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NFORMES DE RENDICIÓN DE CUENTAS\INFORME 2014-2015\"/>
    </mc:Choice>
  </mc:AlternateContent>
  <bookViews>
    <workbookView xWindow="0" yWindow="0" windowWidth="20490" windowHeight="7755"/>
  </bookViews>
  <sheets>
    <sheet name="CCE" sheetId="4" r:id="rId1"/>
    <sheet name="Hoja1" sheetId="5" r:id="rId2"/>
  </sheets>
  <definedNames>
    <definedName name="_xlnm.Print_Area" localSheetId="0">CCE!$A$1:$J$231</definedName>
  </definedNames>
  <calcPr calcId="152511" concurrentCalc="0"/>
</workbook>
</file>

<file path=xl/calcChain.xml><?xml version="1.0" encoding="utf-8"?>
<calcChain xmlns="http://schemas.openxmlformats.org/spreadsheetml/2006/main">
  <c r="E20" i="5" l="1"/>
  <c r="D20" i="5"/>
  <c r="B20" i="5"/>
  <c r="C20" i="5"/>
  <c r="E19" i="5"/>
  <c r="E210" i="4"/>
  <c r="I182" i="4"/>
  <c r="I181" i="4"/>
  <c r="F183" i="4"/>
  <c r="F182" i="4"/>
  <c r="F181" i="4"/>
  <c r="I183" i="4"/>
</calcChain>
</file>

<file path=xl/comments1.xml><?xml version="1.0" encoding="utf-8"?>
<comments xmlns="http://schemas.openxmlformats.org/spreadsheetml/2006/main">
  <authors>
    <author>Marena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Marena:</t>
        </r>
        <r>
          <rPr>
            <sz val="9"/>
            <color indexed="81"/>
            <rFont val="Tahoma"/>
            <family val="2"/>
          </rPr>
          <t xml:space="preserve">
Por favor, Raúl incluye este dato.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Marena:</t>
        </r>
        <r>
          <rPr>
            <sz val="9"/>
            <color indexed="81"/>
            <rFont val="Tahoma"/>
            <family val="2"/>
          </rPr>
          <t xml:space="preserve">
Por favor, Raúl incluye este dato.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Marena:</t>
        </r>
        <r>
          <rPr>
            <sz val="9"/>
            <color indexed="81"/>
            <rFont val="Tahoma"/>
            <family val="2"/>
          </rPr>
          <t xml:space="preserve">
Una vez que el informe sea aprobado se procederá a subirlo a web, el mismo será el link de verificación de todos los datos contenidos en el presente cuadro.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Marena:</t>
        </r>
        <r>
          <rPr>
            <sz val="9"/>
            <color indexed="81"/>
            <rFont val="Tahoma"/>
            <family val="2"/>
          </rPr>
          <t xml:space="preserve">
Se coloca el link de radio debido a que el programa radial también se transmitía en Ecuadorinmediato.</t>
        </r>
      </text>
    </comment>
  </commentList>
</comments>
</file>

<file path=xl/sharedStrings.xml><?xml version="1.0" encoding="utf-8"?>
<sst xmlns="http://schemas.openxmlformats.org/spreadsheetml/2006/main" count="399" uniqueCount="274">
  <si>
    <t>DOMICILIO</t>
  </si>
  <si>
    <t>Provincia:</t>
  </si>
  <si>
    <t>Cantón:</t>
  </si>
  <si>
    <t>Parroquia:</t>
  </si>
  <si>
    <t>Dirección:</t>
  </si>
  <si>
    <t>Correo electrónico:</t>
  </si>
  <si>
    <t>Página web:</t>
  </si>
  <si>
    <t>Teléfonos:</t>
  </si>
  <si>
    <t>N.- RUC:</t>
  </si>
  <si>
    <t>Nombre del representante legal de la institución:</t>
  </si>
  <si>
    <t>Cargo del representante legal de la institución:</t>
  </si>
  <si>
    <t>Fecha de designación:</t>
  </si>
  <si>
    <t>Período del cual rinde cuentas:</t>
  </si>
  <si>
    <t>Fecha en que se realizó la Rendición de Cuentas ante la ciudadanía:</t>
  </si>
  <si>
    <t>Lugar en donde se realizó la Rendición de Cuentas ante la ciudadanía:</t>
  </si>
  <si>
    <t>COBERTURA</t>
  </si>
  <si>
    <t>N.- DE UNIDADES</t>
  </si>
  <si>
    <t>Nacional</t>
  </si>
  <si>
    <t>Zonal</t>
  </si>
  <si>
    <t>Provincial</t>
  </si>
  <si>
    <t>N. USUARIOS</t>
  </si>
  <si>
    <t>GÉNERO</t>
  </si>
  <si>
    <t>OBSERVACIONES</t>
  </si>
  <si>
    <t>IMPLEMENTACIÓN DE POLÍTICAS PÚBLICAS PARA LA IGUALDAD:</t>
  </si>
  <si>
    <t>DETALLE PRINCIPALES ACCIONES REALIZADAS</t>
  </si>
  <si>
    <t>DETALLE PRINCIPALES RESULTADOS OBTENIDOS</t>
  </si>
  <si>
    <t>MECANISMOS DE  PARTICIPACIÓN CIUDADANA</t>
  </si>
  <si>
    <t>Audiencia pública</t>
  </si>
  <si>
    <t>Otros</t>
  </si>
  <si>
    <t>COMPROMISOS ASUMIDOS CON LA COMUNIDAD</t>
  </si>
  <si>
    <t>RESULTADOS AVANCE/CUMPLIMIENTO</t>
  </si>
  <si>
    <t>CONTROL SOCIAL</t>
  </si>
  <si>
    <t>MECANISMOS DE  CONTROL SOCIAL QUE SE HAN GENERADO DESDE LA CIUDADANÍA HACIA LA INSTITUCIÓN</t>
  </si>
  <si>
    <t>Veedurías Ciudadanas</t>
  </si>
  <si>
    <t>Observatorios</t>
  </si>
  <si>
    <t>Otros mecanismos de control social</t>
  </si>
  <si>
    <t>PROCESO DE RENDICIÓN DE CUENTAS</t>
  </si>
  <si>
    <t>DESCRIBA LA EJECUCIÓN DE ESTE MOMENTO</t>
  </si>
  <si>
    <t xml:space="preserve">OBSERVACIONES </t>
  </si>
  <si>
    <t>MARQUE CON UNA X</t>
  </si>
  <si>
    <t>La institución tiene articulado el POA al PNBV</t>
  </si>
  <si>
    <t>PRESUPUESTO CODIFICADO</t>
  </si>
  <si>
    <t>TOTAL PRESUPUESTO INSTITUCIONAL</t>
  </si>
  <si>
    <t>GASTO CORRIENTE PLANIFICADO</t>
  </si>
  <si>
    <t>GASTO CORRIENTE EJECUTADO</t>
  </si>
  <si>
    <t>GASTO DE INVERSIÓN PLANIFICADO</t>
  </si>
  <si>
    <t>GASTO DE INVERSIÓN EJECUTADO</t>
  </si>
  <si>
    <t>PROCESOS DE CONTRATACIÓN Y COMPRAS PÚBLICAS DE BIENES Y SERVICIOS</t>
  </si>
  <si>
    <t>TIPO DE CONTRATACIÓN</t>
  </si>
  <si>
    <t xml:space="preserve">ESTADO ACTUAL </t>
  </si>
  <si>
    <t>Adjudicados</t>
  </si>
  <si>
    <t xml:space="preserve">Finalizados </t>
  </si>
  <si>
    <t xml:space="preserve">Número Total </t>
  </si>
  <si>
    <t xml:space="preserve">Valor Total </t>
  </si>
  <si>
    <t>Valor Total</t>
  </si>
  <si>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</si>
  <si>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</si>
  <si>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</si>
  <si>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</si>
  <si>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</si>
  <si>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</si>
  <si>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</si>
  <si>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</si>
  <si>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</si>
  <si>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</si>
  <si>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</si>
  <si>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</si>
  <si>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</si>
  <si>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</si>
  <si>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</si>
  <si>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</si>
  <si>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</si>
  <si>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 xml:space="preserve">INFORMACIÓN REFERENTE A LA ENAJENACIÓN DE BIENES. </t>
  </si>
  <si>
    <t xml:space="preserve">ENAJENACIÓN DE BIENES </t>
  </si>
  <si>
    <t>VALOR TOTAL</t>
  </si>
  <si>
    <t xml:space="preserve">INFORMACIÓN REFERENTE A EXPROPIACIONES/DONACIONES: </t>
  </si>
  <si>
    <t>EXPROPIACIONES/DONACIONES</t>
  </si>
  <si>
    <t>ENTIDAD QUE RECOMIENDA</t>
  </si>
  <si>
    <t>RECOMENDACIONES Y/O DICTAMENES EMANADOS</t>
  </si>
  <si>
    <t>INFORME EL CUMPLIMIENTO DE RECOMENDACIONES Y DICTAMENES</t>
  </si>
  <si>
    <t>Regional</t>
  </si>
  <si>
    <t>Cantonal:</t>
  </si>
  <si>
    <t>Parroquial:</t>
  </si>
  <si>
    <t>Comunidad o recinto:</t>
  </si>
  <si>
    <t xml:space="preserve">ARTICULACIÓN DEL POA A LAS FUNCIONES/ COMPETENCIAS / OBJETIVOS ESTRATÉGICOS / OBJETIVOS INSTITUCIONALES  DE LA INSTITUCIÓN </t>
  </si>
  <si>
    <t xml:space="preserve">FUNCIONES/ COMPETENCIAS / OBJETIVOS ESTRATÉGICOS / OBJETIVOS INSTITUCIONALES  DE LA INSTITUCIÓN </t>
  </si>
  <si>
    <t xml:space="preserve">VINCULAR LAS METAS ESTABLECIDAS EN EL POA A LAS FUNCIONES/ COMPETENCIAS / OBJETIVOS ESTRATÉGICOS / OBJETIVOS INSTITUCIONALES  DE LA INSTITUCIÓN </t>
  </si>
  <si>
    <t>META  POA</t>
  </si>
  <si>
    <t>INDICADOR DE LA META</t>
  </si>
  <si>
    <t>RESULTADOS</t>
  </si>
  <si>
    <t>% CUMPLIMIENTO DE LA GESTIÓN</t>
  </si>
  <si>
    <t xml:space="preserve">PRESUPUESTO EJECUTADO </t>
  </si>
  <si>
    <t>% CUMPLIMIENTO DEL PRESUPUESTO</t>
  </si>
  <si>
    <t>N.-</t>
  </si>
  <si>
    <t xml:space="preserve">DESCRIPCIÓN </t>
  </si>
  <si>
    <t>TOTALES PLANIFICADOS</t>
  </si>
  <si>
    <t>TOTALES CUMPLIDOS</t>
  </si>
  <si>
    <t>NACIONALIDADES O PUEBLOS</t>
  </si>
  <si>
    <t>CUMPLIMIENTO DE LA EJECUCION PROGRAMÁTICA Y PRESUPUESTARIA</t>
  </si>
  <si>
    <t>Diseño de la Propuesta del Proceso de Rendición de Cuentas</t>
  </si>
  <si>
    <t>Redacción del Informe de Rendición de Cuentas</t>
  </si>
  <si>
    <t>Socialización interna y aprobación del Informe de Rendición de Cuentas por parte de los responsables.</t>
  </si>
  <si>
    <t>Difusión del Informe de Rendición de Cuentas a través de distintos medios</t>
  </si>
  <si>
    <t>Planificación de los eventos participativos</t>
  </si>
  <si>
    <t>Realización del Evento de Rendición de Cuentas</t>
  </si>
  <si>
    <t>Incorporación de los aportes ciudadanos en el Informe de Rendición de Cuentas</t>
  </si>
  <si>
    <t>Entrega del Informe de Rendición de Cuentas al CPCCS, a través del ingreso del Informe en el sistema virtual.</t>
  </si>
  <si>
    <t>RESPONSABLE DE LA ENTIDAD OPERATIVA DESCONCENTRADA:</t>
  </si>
  <si>
    <t>Nombre del responsable:</t>
  </si>
  <si>
    <t>Cargo:</t>
  </si>
  <si>
    <t>REPRESENTANTE LEGAL DE LA UNIDAD DE ADMINISTRACIÓN FINANCIERA:</t>
  </si>
  <si>
    <t>NIVEL QUE RINDE CUENTAS:</t>
  </si>
  <si>
    <t>ENTIDAD OPERATIVA DESCONCENTRADA:</t>
  </si>
  <si>
    <t>UNIDAD DE ATENCIÓN O GESTIÓN:</t>
  </si>
  <si>
    <t>Pertenece a qué institución:</t>
  </si>
  <si>
    <t>Adscrita a qué institución:</t>
  </si>
  <si>
    <t>CANTIDAD DE ENTIDADES OPERATIVAS DESCONCENTRADAS QUE INTEGRA:</t>
  </si>
  <si>
    <t>NIVEL</t>
  </si>
  <si>
    <t>CANTIDAD DE UNIDADES DE ATENCIÓN  O GESTIÓN QUE INTEGRA:</t>
  </si>
  <si>
    <t>Comités de usuarios</t>
  </si>
  <si>
    <t>Defensorías comunitarias</t>
  </si>
  <si>
    <t>PROCESO</t>
  </si>
  <si>
    <t>FASE 0</t>
  </si>
  <si>
    <t>FASE 1</t>
  </si>
  <si>
    <t>FASE 2</t>
  </si>
  <si>
    <t>FASE 3</t>
  </si>
  <si>
    <t>MONTO CONTRATADO</t>
  </si>
  <si>
    <t>INDICACION DEL PORCENTAJE DEL PPTO. DEL PAUTAJE QUE SE DESTINO A MEDIOS LOCALES Y REGIONALES</t>
  </si>
  <si>
    <t>INDICACION DEL PORCENTAJE DEL PPTO. DEL PAUTAJE QUE SE DESTINO A MEDIOS NACIONAL</t>
  </si>
  <si>
    <t>LISTADO DE LOS MEDIOS DE COMUNICACIÓN EN LOS QUE PAUTARON PUBLICIDAD Y PROPAGANDA: ART. 7O Reglamento a la Ley Orgánica de Comunicación</t>
  </si>
  <si>
    <t>TRANSPARENCIA Y ACCESO A LA INFORMACIÓN DE LA GESTIÓN INSTITUCIONAL Y DE SU RENDICIÓN DE CUENTAS:</t>
  </si>
  <si>
    <t>MECANISMOS ADOPTADOS</t>
  </si>
  <si>
    <t>Publicación en la pág. Web de los contenidos establecidos en el Art. 7 de la LOTAIP</t>
  </si>
  <si>
    <t>Publicación en la pág. Web del Informe de Rendición de Cuentas y sus medios de verificación establecido en el literal m, del Art. 7 de la LOTAIP</t>
  </si>
  <si>
    <t>No. DE MEDIOS</t>
  </si>
  <si>
    <t>Radio:</t>
  </si>
  <si>
    <t xml:space="preserve">Prensa: </t>
  </si>
  <si>
    <t xml:space="preserve">Televisión: </t>
  </si>
  <si>
    <t>Medios digitales:</t>
  </si>
  <si>
    <t>MEDIOS DE COMUNICACIÓN</t>
  </si>
  <si>
    <t>CANTIDAD DE ESPACIO PAUTADO Y/O MINUTOS PAUTADOS</t>
  </si>
  <si>
    <t>PONGA SI O NO</t>
  </si>
  <si>
    <t>PUEBLOS Y NACIONALIDADES</t>
  </si>
  <si>
    <t>NO. DE USUARIOS</t>
  </si>
  <si>
    <t>PONGA SI  O NO</t>
  </si>
  <si>
    <t>NIVEL DE CUMPLIMIENTO DE LOS COMPROMISOS ASUMIDOS EN LA RENDICIÓN DE CUENTAS DEL AÑO ANTERIOR</t>
  </si>
  <si>
    <t>IMPLEMENTACIÓN DE POLÍTICAS PÚBLICAS 
PARA LA IGUALDAD</t>
  </si>
  <si>
    <t>La institución tiene articulado el Plan Estratégico Institucional (PEI) al PNBV</t>
  </si>
  <si>
    <t>CANTIDAD DE UNIDADES DE ADMINISTRACIÓN FINANCIERA:</t>
  </si>
  <si>
    <t>COBERTURA INSTITUCIONAL</t>
  </si>
  <si>
    <t>PLANIFICACIÓN: ARTICULACIÓN DE POLÍTICAS PÚBLICAS.</t>
  </si>
  <si>
    <t>ARTICULACION DE  POLÍTICAS PÚBLICAS</t>
  </si>
  <si>
    <t>LINK AL MEDIO DE VERIFICACIÓN PUBLICADO EN LA PAG. WEB DE LA INSTITUCIÓN</t>
  </si>
  <si>
    <t>Conformación del Equipo de Rendición de Cuentas: Unidad de Administración Financiera (UDAF), Entidad Operativa Desconcentrada (EOD) y Unidad de Atención</t>
  </si>
  <si>
    <t>Evaluación de la Gestión Institucional:  Unidad de Administración Financiera (UDAF), Entidad Operativa Desconcentrada (EOD) y Unidad de Atención</t>
  </si>
  <si>
    <t>Llenado del Formulario de Informe de Rendición de Cuentas establecido por el CPCCS por la UDAF, EOD y Unidad de Atención.</t>
  </si>
  <si>
    <t>Nombre de la Unidad Administrativa Financiera o Entidad Operativa Desconcentrada que rinde cuentas:</t>
  </si>
  <si>
    <t>MARQUE SI/NO</t>
  </si>
  <si>
    <t>FORMULARIO DE INFORME DE RENDICIÓN DE CUENTAS</t>
  </si>
  <si>
    <t xml:space="preserve">DATOS GENERALES: </t>
  </si>
  <si>
    <t>FUNCIÓN/SECTOR A LA QUE PERTENECE:</t>
  </si>
  <si>
    <t>UNIDAD DE ADMINSTRACIÓN FINANCIERA:</t>
  </si>
  <si>
    <t>RESPONSABLE DEL REGISTRO DEL INFORME DE RENDICIÓN DE CUENTAS EN EL SISTEMA:</t>
  </si>
  <si>
    <t>NIVEL DE CUMPLIMIENTO DE LOS COMPROMISOS ASUMIDOS CON LA COMUNIDAD</t>
  </si>
  <si>
    <t>ESPACIO EN EL QUE SE GENERÓ EL COMPROMISO</t>
  </si>
  <si>
    <t xml:space="preserve"> RENDICIÓN DE CUENTAS</t>
  </si>
  <si>
    <t>DIFUSIÓN Y COMUNICACIÓN DE LA GESTIÓN INSTITUCIONAL</t>
  </si>
  <si>
    <t>INCORPORACION DE RECOMENDACIONES Y DICTÁMENES POR PARTE DE LAS ENTIDADES DE LA FUNCIÓN DE TRANSPARENCIA Y CONTROL SOCIAL Y LA PROCURADURÍA GENERAL DEL ESTADO:</t>
  </si>
  <si>
    <t>Describa los principales aportes ciudadanos recibidos:</t>
  </si>
  <si>
    <t>CUMPLIMIENTO DE LOS COMPROMISOS ASUMIDOS CON LA COMUNIDAD</t>
  </si>
  <si>
    <t>CORTE CONSTITUCIONAL DEL ECUADOR (CCE)</t>
  </si>
  <si>
    <t>Función Ejecutiva</t>
  </si>
  <si>
    <t>Función Legislativa</t>
  </si>
  <si>
    <t>Función Judicial</t>
  </si>
  <si>
    <t>Función de Transparencia y Control Social</t>
  </si>
  <si>
    <t>Función Electoral</t>
  </si>
  <si>
    <t>GADS</t>
  </si>
  <si>
    <t>Otra institucionalidad del Estado</t>
  </si>
  <si>
    <t>No</t>
  </si>
  <si>
    <t>Si</t>
  </si>
  <si>
    <t>CORTE CONSTITUCIONAL DEL ECUADOR</t>
  </si>
  <si>
    <t>X</t>
  </si>
  <si>
    <t>PICHINCHA</t>
  </si>
  <si>
    <t>QUITO</t>
  </si>
  <si>
    <t>SANTA PRISCA</t>
  </si>
  <si>
    <t>AV. 12 DE OCTUBRE N16-144Y PASAJE NICOLAS JIMENEZ</t>
  </si>
  <si>
    <t>comunicacion@cce.gob.ec</t>
  </si>
  <si>
    <t>www.corteconstitucional.gob.ec</t>
  </si>
  <si>
    <t>1760001980001</t>
  </si>
  <si>
    <t>PRESIDENTE</t>
  </si>
  <si>
    <t>NACIONAL</t>
  </si>
  <si>
    <t>SI</t>
  </si>
  <si>
    <t>NO</t>
  </si>
  <si>
    <t>1. Incrementar la eficiencia y eficacia de la administración de justicia, doctrina e investigación constitucional</t>
  </si>
  <si>
    <t>Mantener el índice de cumplimiento de gestión constitucional en el 100%</t>
  </si>
  <si>
    <t>Porcentaje de cumplimiento de la gestión constitucional</t>
  </si>
  <si>
    <t>2. Fortalecer la organización, administración institucional y el manejo eficiente de los recursos asignados con responsabilidad social</t>
  </si>
  <si>
    <t>Aumentar el índice de percepción de la calidad de los servicios públicos</t>
  </si>
  <si>
    <t>Implementar la unidad de atención al usuario</t>
  </si>
  <si>
    <t>Unidades de atención al usuario</t>
  </si>
  <si>
    <t>https://www.compraspublicas.gob.ec/ProcesoContratacion/compras/IC/buscarInfima.cpe</t>
  </si>
  <si>
    <t>https://www.compraspublicas.gob.ec/ProcesoContratacion/compras/PC/buscarProceso.cpe?trx=50007#</t>
  </si>
  <si>
    <t>https://catalogo.compraspublicas.gob.ec/</t>
  </si>
  <si>
    <t>Cuenca, Riobamba, Portoviejo, Esmeraldas y Guayaquil</t>
  </si>
  <si>
    <t>N/D</t>
  </si>
  <si>
    <t>https://www.corteconstitucional.gob.ec/index.php/atencion-ciudadana.html</t>
  </si>
  <si>
    <t>H= 1436  M=861</t>
  </si>
  <si>
    <t>https://www.corteconstitucional.gob.ec/index.php/quienes-somos/quienes-somos/regionales.html</t>
  </si>
  <si>
    <t>https://www.corteconstitucional.gob.ec/index.php/audiencias-p%C3%BAblicas-juezas-y-jueces.html</t>
  </si>
  <si>
    <t>Contraloría General del Estado</t>
  </si>
  <si>
    <t>La Institución tiene apertura para la inclusión de personal de los diferentes grupos étnicos.</t>
  </si>
  <si>
    <t>La institución cuenta entre sus servidores públicos con persona Afro Ecuatoriana, y personal indigena .</t>
  </si>
  <si>
    <t>3 personas indigenas y 6 afroecuatoriano</t>
  </si>
  <si>
    <t>Incorporación de personal con discapacidad y calificación de sustitutos, a fin de dar cumplimiento con el % establecido en la normativa vigente</t>
  </si>
  <si>
    <t xml:space="preserve">Inclusión de 7 personas con discapacidad y 4 sustitutos cumpliendo asi el 4% </t>
  </si>
  <si>
    <t>La Institución cuenta con 126 servidoras y 146 servidores</t>
  </si>
  <si>
    <t>46,33%  del personal de la Institución  Institución son mujeres y el 53,67 son hombres</t>
  </si>
  <si>
    <t xml:space="preserve">La Institución tiene apertura para la inclusión de personas de distinta condición migratoria, siempre que cumplan con los perfiles del puesto.
</t>
  </si>
  <si>
    <t>La inclusión de personal extranjero que cumple con el perfil del puesto y cuenta con la respectiva autorización laboral</t>
  </si>
  <si>
    <t>Total</t>
  </si>
  <si>
    <t>JUAN CARLOS HERRERA</t>
  </si>
  <si>
    <t>DIRECTOR NACIONAL DE PLANIFICACION</t>
  </si>
  <si>
    <t>juan.herrera@cce.gob.ec</t>
  </si>
  <si>
    <t>Cuerpo de Bomberos</t>
  </si>
  <si>
    <t>CUMPLIDO</t>
  </si>
  <si>
    <t>MESA DE GESTION INSTITUCIONAL Y REGISTRO OFICIAL</t>
  </si>
  <si>
    <t>FORTALECER EL PROCESO DE MODERNIZACIÓN DEL REGISTRO OFICIAL Y EDITORA NACIONAL</t>
  </si>
  <si>
    <t>DESARROLLAR HERRAMIENTAS INFORMÁTICAS DE LOS PROCESOS Y PROCEDIMIENTOS INSTITUCIONALES.</t>
  </si>
  <si>
    <t>MESA DE ADMINISTRACION DE JUSTICIA</t>
  </si>
  <si>
    <t>IMPLEMENTAR EN LA INSTITUCION LA GESTIÓN POR RESULTADOS</t>
  </si>
  <si>
    <t>INCREMENTAR LAS COMPETENCIAS DE LAS OFICINAS REGIONALES</t>
  </si>
  <si>
    <t>DESARROLLAR LOS MECANISMOS QUE PERMITAN LA DESCENTRALIZACION DEL CEDEC</t>
  </si>
  <si>
    <t>MESAS REGIONALES</t>
  </si>
  <si>
    <t xml:space="preserve">ALFREDO RUIZ GUZMÁN </t>
  </si>
  <si>
    <t>alfredo.ruiz@cce.gob.ec</t>
  </si>
  <si>
    <t>PAÚL PRADO CHIRIBOGA</t>
  </si>
  <si>
    <t>paul.prado@cce.gob.ec</t>
  </si>
  <si>
    <t xml:space="preserve">DESARROLLAR MECANISMOS DE SEGUIMIENTO Y EVALUACION DEL CUMPLIMIENTO DE LAS DECISIONES EMITIDAS POR LA CORTE CONSTITUCIONAL EN LOS DISTINTOS PROCESOS. </t>
  </si>
  <si>
    <t>FORTALECER LOS PROCESOS DE DIFUSIÓN, DIVULGACIÓN E INVESTIGACION  EN EL AMBITO DE ADMINISTRACION DE JUSTICIA CONSTITUCIONAL.</t>
  </si>
  <si>
    <t>DESARROLLAR HERRAMIENTAS TECNOLÓGICAS QUE GENEREN MAYOR OPERATIVIDAD Y TRANSPARENCIA EN LOS DISTINTOS PROCESOS.</t>
  </si>
  <si>
    <t>Garantiza de las acciones afirmativas en el cumplimiento de la normativa legal para la incorporación de servidoras y servidores que se han  autodefinido como pertenecientes a una  étnia</t>
  </si>
  <si>
    <t>Garantiza de las acciones afirmativas en el cumplimiento de la normativa legal para la incorporación de servidoras y servidores con discapacidad</t>
  </si>
  <si>
    <t>La Institución tiene apertura para la inclusión de personal masculino y femenino de acuerdo a los perfiles y necesidades institucionales</t>
  </si>
  <si>
    <t>Garantiza  el cumplimiento de la normativa legal para la incorporación de servidoras y servidores con igual condición</t>
  </si>
  <si>
    <t>Garantiza la posibilidad de establecer pasantías dentro de la institución</t>
  </si>
  <si>
    <t>La institución ha integrado pasantes tanto de colegios como del nivel universitario</t>
  </si>
  <si>
    <t>Garantiza de las acciones afirmativas en el cumplimiento de la normativa legal para la incorporación de servidoras y servidores en condiciones de movilidad</t>
  </si>
  <si>
    <t>https://www.corteconstitucional.gob.ec/index.php/transparencia/institucional/rendici%C3%B3n-de-cuentas/2014-2015/596-cce-seguimiento-auditorias-cge-dai2015.html</t>
  </si>
  <si>
    <t xml:space="preserve">https://www.corteconstitucional.gob.ec/index.php/transparencia/institucional/lotaip-2015.html </t>
  </si>
  <si>
    <t>http://www.corteconstitucional.gob.ec/images/LOTAIP/2015/LiteralM/CPCCS.pdf</t>
  </si>
  <si>
    <t>http://www.corteconstitucional.gob.ec/images/stories/PDF_LOTAIP/2015/PLAN_ESTRATEGICO_INSTITUCIONAL_CORTE _CONSTITUCIONAL_05-01-2015.pdf</t>
  </si>
  <si>
    <t>19 DE DICIEMBRE DE 2013</t>
  </si>
  <si>
    <t>RESPONSABLE  DEL PROCESO DE RENDICIÓN DE CUENTAS:</t>
  </si>
  <si>
    <t>5 DE NOVIEMBRE DE 2015</t>
  </si>
  <si>
    <t>https://www.corteconstitucional.gob.ec/index.php/radio.html</t>
  </si>
  <si>
    <t>https://www.corteconstitucional.gob.ec/index.php/television.html</t>
  </si>
  <si>
    <t>PABLO MOYA CARRILLO</t>
  </si>
  <si>
    <t xml:space="preserve">SECRETARIO DE GESTIÓN INSTITUCIONAL </t>
  </si>
  <si>
    <t>pablo.moya@cce.gob.ec</t>
  </si>
  <si>
    <t>10342min.</t>
  </si>
  <si>
    <t>1653min.</t>
  </si>
  <si>
    <t>7920min.</t>
  </si>
  <si>
    <t>SUBIR A LA WEB UNA VEZ APROBADO EL INF. GENERAL.</t>
  </si>
  <si>
    <t>PROSECRETARIO GENERAL</t>
  </si>
  <si>
    <t>Concursos de Méritos y oposición desarrollados</t>
  </si>
  <si>
    <t>EL REGISTRO OFICIAL DEBERÍA TENER UNA VERSIÓN DIGITAL ADEMÁS DE LA IMPRESA</t>
  </si>
  <si>
    <t>DIFUNDIR LA IMPORTANCIA Y EL USO DEL REGISTRO OFICIAL A LA CIUDADANÍA</t>
  </si>
  <si>
    <t>IMPLEMENTAR CURSOS Y TALLERES DE CAPACITACION CONTINUO A LA CIUDADANÍA</t>
  </si>
  <si>
    <t xml:space="preserve">MEJORA EN LOS PROCESOS DE COMUNICACIÓN </t>
  </si>
  <si>
    <t>321 cumplidas
17 en proceso de cumplimiento
6 en formulación</t>
  </si>
  <si>
    <t>344 recomendaciones de auditoría externa e interna</t>
  </si>
  <si>
    <t>Atentamente,</t>
  </si>
  <si>
    <t>Dr. Alfredo Ruiz Guzman</t>
  </si>
  <si>
    <t>PRESIDENTE DE LA CORTE CONSTITUCIONAL DEL 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</si>
</sst>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\ _€_-;\-* #,##0\ _€_-;_-* &quot;-&quot;??\ _€_-;_-@_-"/>
    <numFmt numFmtId="166" formatCode="_(* #,##0_);_(* \(#,##0\);_(* &quot;-&quot;??_);_(@_)"/>
    <numFmt numFmtId="167" formatCode="dd/mm/yyyy;@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92CDDC"/>
        <bgColor rgb="FF000000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</cellStyleXfs>
  <cellXfs count="309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2" fillId="5" borderId="2" xfId="0" applyFont="1" applyFill="1" applyBorder="1" applyAlignment="1">
      <alignment horizontal="justify" vertical="center" wrapText="1"/>
    </xf>
    <xf numFmtId="165" fontId="17" fillId="6" borderId="17" xfId="2" applyNumberFormat="1" applyFont="1" applyFill="1" applyBorder="1" applyAlignment="1">
      <alignment horizontal="center" vertical="center" wrapText="1"/>
    </xf>
    <xf numFmtId="164" fontId="17" fillId="6" borderId="17" xfId="2" applyFont="1" applyFill="1" applyBorder="1" applyAlignment="1">
      <alignment horizontal="center" vertical="center" wrapText="1"/>
    </xf>
    <xf numFmtId="165" fontId="17" fillId="0" borderId="17" xfId="2" applyNumberFormat="1" applyFont="1" applyFill="1" applyBorder="1" applyAlignment="1">
      <alignment horizontal="center" vertical="center" wrapText="1"/>
    </xf>
    <xf numFmtId="164" fontId="17" fillId="0" borderId="17" xfId="2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left" vertical="center" wrapText="1"/>
    </xf>
    <xf numFmtId="164" fontId="17" fillId="6" borderId="35" xfId="2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164" fontId="17" fillId="0" borderId="35" xfId="2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166" fontId="0" fillId="0" borderId="37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0" fontId="4" fillId="6" borderId="39" xfId="0" applyFont="1" applyFill="1" applyBorder="1" applyAlignment="1">
      <alignment horizontal="left" vertical="center" wrapText="1"/>
    </xf>
    <xf numFmtId="165" fontId="17" fillId="6" borderId="40" xfId="2" applyNumberFormat="1" applyFont="1" applyFill="1" applyBorder="1" applyAlignment="1">
      <alignment horizontal="center" vertical="center" wrapText="1"/>
    </xf>
    <xf numFmtId="164" fontId="17" fillId="6" borderId="40" xfId="2" applyFont="1" applyFill="1" applyBorder="1" applyAlignment="1">
      <alignment horizontal="center" vertical="center" wrapText="1"/>
    </xf>
    <xf numFmtId="164" fontId="17" fillId="6" borderId="41" xfId="2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4" fillId="5" borderId="8" xfId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6" fillId="0" borderId="1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14" fillId="0" borderId="35" xfId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4" fillId="0" borderId="38" xfId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/>
    </xf>
    <xf numFmtId="9" fontId="6" fillId="0" borderId="40" xfId="0" applyNumberFormat="1" applyFont="1" applyFill="1" applyBorder="1" applyAlignment="1">
      <alignment horizontal="center" vertical="center" wrapText="1"/>
    </xf>
    <xf numFmtId="0" fontId="14" fillId="0" borderId="41" xfId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0" fontId="6" fillId="0" borderId="40" xfId="0" applyNumberFormat="1" applyFont="1" applyFill="1" applyBorder="1" applyAlignment="1">
      <alignment horizontal="center" vertical="center" wrapText="1"/>
    </xf>
    <xf numFmtId="10" fontId="6" fillId="0" borderId="17" xfId="0" applyNumberFormat="1" applyFont="1" applyFill="1" applyBorder="1" applyAlignment="1">
      <alignment horizontal="center" vertical="center" wrapText="1"/>
    </xf>
    <xf numFmtId="10" fontId="2" fillId="0" borderId="3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left" vertical="center" wrapText="1"/>
    </xf>
    <xf numFmtId="0" fontId="20" fillId="3" borderId="31" xfId="0" applyFont="1" applyFill="1" applyBorder="1" applyAlignment="1">
      <alignment horizontal="justify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justify" vertical="center" wrapText="1"/>
    </xf>
    <xf numFmtId="0" fontId="2" fillId="3" borderId="33" xfId="0" applyFont="1" applyFill="1" applyBorder="1" applyAlignment="1">
      <alignment horizontal="justify" vertical="center" wrapText="1"/>
    </xf>
    <xf numFmtId="0" fontId="20" fillId="0" borderId="34" xfId="0" applyFont="1" applyBorder="1" applyAlignment="1">
      <alignment horizontal="justify" vertical="center" wrapText="1"/>
    </xf>
    <xf numFmtId="0" fontId="2" fillId="0" borderId="35" xfId="0" applyFont="1" applyBorder="1" applyAlignment="1">
      <alignment horizontal="justify" vertical="center" wrapText="1"/>
    </xf>
    <xf numFmtId="0" fontId="20" fillId="3" borderId="34" xfId="0" applyFont="1" applyFill="1" applyBorder="1" applyAlignment="1">
      <alignment horizontal="justify" vertical="center" wrapText="1"/>
    </xf>
    <xf numFmtId="0" fontId="2" fillId="3" borderId="35" xfId="0" applyFont="1" applyFill="1" applyBorder="1" applyAlignment="1">
      <alignment horizontal="justify" vertical="center" wrapText="1"/>
    </xf>
    <xf numFmtId="0" fontId="20" fillId="3" borderId="36" xfId="0" applyFont="1" applyFill="1" applyBorder="1" applyAlignment="1">
      <alignment horizontal="justify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justify" vertical="center" wrapText="1"/>
    </xf>
    <xf numFmtId="0" fontId="2" fillId="3" borderId="38" xfId="0" applyFont="1" applyFill="1" applyBorder="1" applyAlignment="1">
      <alignment horizontal="justify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top" wrapText="1"/>
    </xf>
    <xf numFmtId="10" fontId="2" fillId="3" borderId="17" xfId="3" applyNumberFormat="1" applyFont="1" applyFill="1" applyBorder="1" applyAlignment="1">
      <alignment horizontal="center" vertical="center" wrapText="1"/>
    </xf>
    <xf numFmtId="10" fontId="2" fillId="3" borderId="17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top" wrapText="1"/>
    </xf>
    <xf numFmtId="10" fontId="2" fillId="3" borderId="32" xfId="3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10" fontId="2" fillId="3" borderId="32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9" fontId="2" fillId="0" borderId="37" xfId="3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horizontal="left" vertical="center" wrapText="1"/>
    </xf>
    <xf numFmtId="165" fontId="17" fillId="6" borderId="32" xfId="2" applyNumberFormat="1" applyFont="1" applyFill="1" applyBorder="1" applyAlignment="1">
      <alignment horizontal="center" vertical="center" wrapText="1"/>
    </xf>
    <xf numFmtId="164" fontId="17" fillId="6" borderId="32" xfId="2" applyFont="1" applyFill="1" applyBorder="1" applyAlignment="1">
      <alignment horizontal="center" vertical="center" wrapText="1"/>
    </xf>
    <xf numFmtId="0" fontId="14" fillId="7" borderId="33" xfId="1" applyFill="1" applyBorder="1" applyAlignment="1">
      <alignment vertical="center" wrapText="1"/>
    </xf>
    <xf numFmtId="0" fontId="4" fillId="7" borderId="35" xfId="0" applyFont="1" applyFill="1" applyBorder="1" applyAlignment="1">
      <alignment vertical="center" wrapText="1"/>
    </xf>
    <xf numFmtId="0" fontId="14" fillId="7" borderId="35" xfId="1" applyFill="1" applyBorder="1" applyAlignment="1">
      <alignment vertical="center" wrapText="1"/>
    </xf>
    <xf numFmtId="0" fontId="4" fillId="6" borderId="36" xfId="0" applyFont="1" applyFill="1" applyBorder="1" applyAlignment="1">
      <alignment horizontal="left" vertical="center" wrapText="1"/>
    </xf>
    <xf numFmtId="165" fontId="17" fillId="6" borderId="37" xfId="2" applyNumberFormat="1" applyFont="1" applyFill="1" applyBorder="1" applyAlignment="1">
      <alignment horizontal="center" vertical="center" wrapText="1"/>
    </xf>
    <xf numFmtId="164" fontId="17" fillId="6" borderId="37" xfId="2" applyFont="1" applyFill="1" applyBorder="1" applyAlignment="1">
      <alignment horizontal="center" vertical="center" wrapText="1"/>
    </xf>
    <xf numFmtId="0" fontId="14" fillId="7" borderId="38" xfId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4" fontId="6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4" fillId="3" borderId="35" xfId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8" xfId="0" quotePrefix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9" fontId="18" fillId="0" borderId="42" xfId="0" applyNumberFormat="1" applyFont="1" applyFill="1" applyBorder="1" applyAlignment="1">
      <alignment horizontal="center" vertical="center"/>
    </xf>
    <xf numFmtId="0" fontId="14" fillId="0" borderId="24" xfId="1" applyFill="1" applyBorder="1" applyAlignment="1">
      <alignment horizontal="center" vertical="top" wrapText="1"/>
    </xf>
    <xf numFmtId="0" fontId="18" fillId="0" borderId="42" xfId="0" applyFont="1" applyFill="1" applyBorder="1" applyAlignment="1">
      <alignment horizontal="left" vertical="top" wrapText="1"/>
    </xf>
    <xf numFmtId="167" fontId="5" fillId="3" borderId="3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3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46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4" fillId="5" borderId="32" xfId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5" borderId="17" xfId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vertical="top" wrapText="1"/>
    </xf>
    <xf numFmtId="0" fontId="6" fillId="0" borderId="47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 wrapText="1"/>
    </xf>
    <xf numFmtId="0" fontId="14" fillId="5" borderId="33" xfId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4" fillId="5" borderId="35" xfId="1" applyFill="1" applyBorder="1" applyAlignment="1">
      <alignment horizontal="center" vertical="center" wrapText="1"/>
    </xf>
    <xf numFmtId="0" fontId="14" fillId="5" borderId="38" xfId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</cellXfs>
  <cellStyles count="5">
    <cellStyle name="Hipervínculo" xfId="1" builtinId="8"/>
    <cellStyle name="Millares" xfId="2" builtinId="3"/>
    <cellStyle name="Normal" xfId="0" builtinId="0"/>
    <cellStyle name="Normal 2" xfId="4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43863975214626"/>
          <c:y val="1.8036476287951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0128914765740533E-2"/>
          <c:y val="8.1089109660829037E-2"/>
          <c:w val="0.95543277503074164"/>
          <c:h val="0.84075282642471594"/>
        </c:manualLayout>
      </c:layout>
      <c:pie3DChart>
        <c:varyColors val="1"/>
        <c:ser>
          <c:idx val="0"/>
          <c:order val="0"/>
          <c:tx>
            <c:strRef>
              <c:f>Hoja1!$C$1:$C$2</c:f>
              <c:strCache>
                <c:ptCount val="2"/>
                <c:pt idx="0">
                  <c:v>Adjudicados</c:v>
                </c:pt>
                <c:pt idx="1">
                  <c:v>Valor Total </c:v>
                </c:pt>
              </c:strCache>
            </c:strRef>
          </c:tx>
          <c:dPt>
            <c:idx val="0"/>
            <c:bubble3D val="0"/>
            <c:explosion val="6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explosion val="14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</c:dPt>
          <c:dPt>
            <c:idx val="6"/>
            <c:bubble3D val="0"/>
            <c:explosion val="19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</c:dPt>
          <c:dPt>
            <c:idx val="7"/>
            <c:bubble3D val="0"/>
            <c:explosion val="1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  <a:alpha val="90000"/>
                </a:schemeClr>
              </a:solidFill>
              <a:ln w="19050">
                <a:solidFill>
                  <a:schemeClr val="accent5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  <a:alpha val="90000"/>
                </a:schemeClr>
              </a:solidFill>
              <a:ln w="19050">
                <a:solidFill>
                  <a:schemeClr val="accent6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  <a:alpha val="90000"/>
                </a:schemeClr>
              </a:solidFill>
              <a:ln w="19050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</c:dPt>
          <c:dPt>
            <c:idx val="13"/>
            <c:bubble3D val="0"/>
            <c:explosion val="11"/>
            <c:spPr>
              <a:solidFill>
                <a:schemeClr val="accent2">
                  <a:lumMod val="80000"/>
                  <a:lumOff val="20000"/>
                  <a:alpha val="90000"/>
                </a:schemeClr>
              </a:solidFill>
              <a:ln w="19050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  <a:alpha val="90000"/>
                </a:schemeClr>
              </a:solidFill>
              <a:ln w="19050">
                <a:solidFill>
                  <a:schemeClr val="accent3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80000"/>
                    <a:lumOff val="20000"/>
                    <a:lumMod val="75000"/>
                  </a:schemeClr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  <a:alpha val="90000"/>
                </a:schemeClr>
              </a:solidFill>
              <a:ln w="19050">
                <a:solidFill>
                  <a:schemeClr val="accent4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80000"/>
                    <a:lumOff val="20000"/>
                    <a:lumMod val="75000"/>
                  </a:schemeClr>
                </a:contourClr>
              </a:sp3d>
            </c:spPr>
          </c:dPt>
          <c:dPt>
            <c:idx val="16"/>
            <c:bubble3D val="0"/>
            <c:explosion val="11"/>
            <c:spPr>
              <a:solidFill>
                <a:schemeClr val="accent5">
                  <a:lumMod val="80000"/>
                  <a:lumOff val="20000"/>
                  <a:alpha val="90000"/>
                </a:schemeClr>
              </a:solidFill>
              <a:ln w="19050">
                <a:solidFill>
                  <a:schemeClr val="accent5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80000"/>
                    <a:lumOff val="20000"/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2843435630011916E-3"/>
                  <c:y val="4.6513752694818875E-3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2199137335482896"/>
                  <c:y val="-0.10694659972183114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0.11667572574962727"/>
                  <c:y val="-8.2827665019556088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4.8373304264145545E-2"/>
                  <c:y val="2.2664418340208655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2.6462627255458088E-2"/>
                  <c:y val="8.307170185752033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80000"/>
                      <a:lumOff val="2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Hoja1!$A$3:$A$19</c:f>
              <c:strCache>
                <c:ptCount val="17"/>
                <c:pt idx="0">
                  <c:v>Ínfima Cuantía</c:v>
                </c:pt>
                <c:pt idx="1">
                  <c:v>Publicación</c:v>
                </c:pt>
                <c:pt idx="2">
                  <c:v>Licitación</c:v>
                </c:pt>
                <c:pt idx="3">
                  <c:v>Subasta Inversa Electrónica</c:v>
                </c:pt>
                <c:pt idx="4">
                  <c:v>Procesos de Declaratoria de Emergencia</c:v>
                </c:pt>
                <c:pt idx="5">
                  <c:v>Concurso Público</c:v>
                </c:pt>
                <c:pt idx="6">
                  <c:v>Contratación Directa</c:v>
                </c:pt>
                <c:pt idx="7">
                  <c:v>Menor Cuantía</c:v>
                </c:pt>
                <c:pt idx="8">
                  <c:v>Lista corta</c:v>
                </c:pt>
                <c:pt idx="9">
                  <c:v>Producción Nacional</c:v>
                </c:pt>
                <c:pt idx="10">
                  <c:v>Terminación Unilateral</c:v>
                </c:pt>
                <c:pt idx="11">
                  <c:v>Consultoría</c:v>
                </c:pt>
                <c:pt idx="12">
                  <c:v>Régimen Especial</c:v>
                </c:pt>
                <c:pt idx="13">
                  <c:v>Catálogo Electrónico</c:v>
                </c:pt>
                <c:pt idx="14">
                  <c:v>Cotización</c:v>
                </c:pt>
                <c:pt idx="15">
                  <c:v>Ferias Inclusivas</c:v>
                </c:pt>
                <c:pt idx="16">
                  <c:v>Otras</c:v>
                </c:pt>
              </c:strCache>
            </c:strRef>
          </c:cat>
          <c:val>
            <c:numRef>
              <c:f>Hoja1!$C$3:$C$19</c:f>
              <c:numCache>
                <c:formatCode>_(* #,##0.00_);_(* \(#,##0.00\);_(* "-"??_);_(@_)</c:formatCode>
                <c:ptCount val="17"/>
                <c:pt idx="0">
                  <c:v>454513.74</c:v>
                </c:pt>
                <c:pt idx="3">
                  <c:v>587645.71</c:v>
                </c:pt>
                <c:pt idx="6">
                  <c:v>14871.98</c:v>
                </c:pt>
                <c:pt idx="7">
                  <c:v>138306.79999999999</c:v>
                </c:pt>
                <c:pt idx="11">
                  <c:v>61568.800000000003</c:v>
                </c:pt>
                <c:pt idx="12">
                  <c:v>313613.44</c:v>
                </c:pt>
                <c:pt idx="13">
                  <c:v>25083.119999999999</c:v>
                </c:pt>
                <c:pt idx="16">
                  <c:v>58903.68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228</xdr:row>
      <xdr:rowOff>166688</xdr:rowOff>
    </xdr:from>
    <xdr:to>
      <xdr:col>1</xdr:col>
      <xdr:colOff>1214437</xdr:colOff>
      <xdr:row>228</xdr:row>
      <xdr:rowOff>166688</xdr:rowOff>
    </xdr:to>
    <xdr:cxnSp macro="">
      <xdr:nvCxnSpPr>
        <xdr:cNvPr id="3" name="Conector recto 2"/>
        <xdr:cNvCxnSpPr/>
      </xdr:nvCxnSpPr>
      <xdr:spPr>
        <a:xfrm>
          <a:off x="23813" y="83621563"/>
          <a:ext cx="3516312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77931</xdr:colOff>
      <xdr:row>0</xdr:row>
      <xdr:rowOff>0</xdr:rowOff>
    </xdr:from>
    <xdr:to>
      <xdr:col>10</xdr:col>
      <xdr:colOff>138544</xdr:colOff>
      <xdr:row>21</xdr:row>
      <xdr:rowOff>68408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PC/buscarProceso.cpe?trx=50007" TargetMode="External"/><Relationship Id="rId13" Type="http://schemas.openxmlformats.org/officeDocument/2006/relationships/hyperlink" Target="https://www.corteconstitucional.gob.ec/index.php/audiencias-p%C3%BAblicas-juezas-y-jueces.html" TargetMode="External"/><Relationship Id="rId18" Type="http://schemas.openxmlformats.org/officeDocument/2006/relationships/hyperlink" Target="https://www.corteconstitucional.gob.ec/index.php/transparencia/institucional/lotaip-2015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compraspublicas.gob.ec/ProcesoContratacion/compras/IC/buscarInfima.cpe" TargetMode="External"/><Relationship Id="rId21" Type="http://schemas.openxmlformats.org/officeDocument/2006/relationships/hyperlink" Target="https://www.corteconstitucional.gob.ec/index.php/transparencia/institucional/rendici%C3%B3n-de-cuentas/2014-2015/596-cce-seguimiento-auditorias-cge-dai2015.html" TargetMode="External"/><Relationship Id="rId7" Type="http://schemas.openxmlformats.org/officeDocument/2006/relationships/hyperlink" Target="https://www.compraspublicas.gob.ec/ProcesoContratacion/compras/PC/buscarProceso.cpe?trx=50007" TargetMode="External"/><Relationship Id="rId12" Type="http://schemas.openxmlformats.org/officeDocument/2006/relationships/hyperlink" Target="https://www.corteconstitucional.gob.ec/index.php/quienes-somos/quienes-somos/regionales.html" TargetMode="External"/><Relationship Id="rId17" Type="http://schemas.openxmlformats.org/officeDocument/2006/relationships/hyperlink" Target="mailto:paul.prado@cce.gob.ec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orteconstitucional.gob.ec/" TargetMode="External"/><Relationship Id="rId16" Type="http://schemas.openxmlformats.org/officeDocument/2006/relationships/hyperlink" Target="mailto:pablo.moya@cce.gob.ec" TargetMode="External"/><Relationship Id="rId20" Type="http://schemas.openxmlformats.org/officeDocument/2006/relationships/hyperlink" Target="http://www.corteconstitucional.gob.ec/images/stories/PDF_LOTAIP/2015/PLAN_ESTRATEGICO_INSTITUCIONAL_CORTE%20_CONSTITUCIONAL_05-01-2015.pdf" TargetMode="External"/><Relationship Id="rId1" Type="http://schemas.openxmlformats.org/officeDocument/2006/relationships/hyperlink" Target="mailto:comunicacion@cce.gob.ec" TargetMode="External"/><Relationship Id="rId6" Type="http://schemas.openxmlformats.org/officeDocument/2006/relationships/hyperlink" Target="https://www.compraspublicas.gob.ec/ProcesoContratacion/compras/PC/buscarProceso.cpe?trx=50007" TargetMode="External"/><Relationship Id="rId11" Type="http://schemas.openxmlformats.org/officeDocument/2006/relationships/hyperlink" Target="https://www.corteconstitucional.gob.ec/index.php/atencion-ciudadana.html" TargetMode="External"/><Relationship Id="rId24" Type="http://schemas.openxmlformats.org/officeDocument/2006/relationships/hyperlink" Target="https://www.corteconstitucional.gob.ec/index.php/radio.html" TargetMode="External"/><Relationship Id="rId5" Type="http://schemas.openxmlformats.org/officeDocument/2006/relationships/hyperlink" Target="https://www.compraspublicas.gob.ec/ProcesoContratacion/compras/PC/buscarProceso.cpe?trx=50007" TargetMode="External"/><Relationship Id="rId15" Type="http://schemas.openxmlformats.org/officeDocument/2006/relationships/hyperlink" Target="mailto:alfredo.ruiz@cce.gob.ec" TargetMode="External"/><Relationship Id="rId23" Type="http://schemas.openxmlformats.org/officeDocument/2006/relationships/hyperlink" Target="https://www.corteconstitucional.gob.ec/index.php/television.html" TargetMode="External"/><Relationship Id="rId28" Type="http://schemas.openxmlformats.org/officeDocument/2006/relationships/comments" Target="../comments1.xml"/><Relationship Id="rId10" Type="http://schemas.openxmlformats.org/officeDocument/2006/relationships/hyperlink" Target="https://www.compraspublicas.gob.ec/ProcesoContratacion/compras/PC/buscarProceso.cpe?trx=50007" TargetMode="External"/><Relationship Id="rId19" Type="http://schemas.openxmlformats.org/officeDocument/2006/relationships/hyperlink" Target="http://www.corteconstitucional.gob.ec/images/LOTAIP/2015/LiteralM/CPCCS.pdf" TargetMode="External"/><Relationship Id="rId4" Type="http://schemas.openxmlformats.org/officeDocument/2006/relationships/hyperlink" Target="https://www.compraspublicas.gob.ec/ProcesoContratacion/compras/PC/buscarProceso.cpe?trx=50007" TargetMode="External"/><Relationship Id="rId9" Type="http://schemas.openxmlformats.org/officeDocument/2006/relationships/hyperlink" Target="https://catalogo.compraspublicas.gob.ec/" TargetMode="External"/><Relationship Id="rId14" Type="http://schemas.openxmlformats.org/officeDocument/2006/relationships/hyperlink" Target="mailto:juan.herrera@cce.gob.ec" TargetMode="External"/><Relationship Id="rId22" Type="http://schemas.openxmlformats.org/officeDocument/2006/relationships/hyperlink" Target="https://www.corteconstitucional.gob.ec/index.php/radio.html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31"/>
  <sheetViews>
    <sheetView tabSelected="1" topLeftCell="A147" zoomScaleNormal="100" workbookViewId="0">
      <selection activeCell="C233" sqref="C233"/>
    </sheetView>
  </sheetViews>
  <sheetFormatPr baseColWidth="10" defaultRowHeight="15" x14ac:dyDescent="0.25"/>
  <cols>
    <col min="1" max="1" width="34.85546875" customWidth="1"/>
    <col min="2" max="2" width="35.85546875" customWidth="1"/>
    <col min="3" max="3" width="27.5703125" customWidth="1"/>
    <col min="4" max="4" width="14.85546875" customWidth="1"/>
    <col min="5" max="5" width="16" customWidth="1"/>
    <col min="6" max="6" width="13.5703125" customWidth="1"/>
    <col min="7" max="7" width="12.85546875" customWidth="1"/>
    <col min="10" max="10" width="14.42578125" customWidth="1"/>
  </cols>
  <sheetData>
    <row r="1" spans="1:10" x14ac:dyDescent="0.25">
      <c r="A1" s="214" t="s">
        <v>158</v>
      </c>
      <c r="B1" s="214"/>
      <c r="C1" s="214"/>
      <c r="D1" s="214"/>
      <c r="E1" s="214"/>
      <c r="F1" s="13"/>
      <c r="G1" s="13"/>
      <c r="H1" s="13"/>
      <c r="I1" s="13"/>
      <c r="J1" s="13"/>
    </row>
    <row r="2" spans="1:10" x14ac:dyDescent="0.25">
      <c r="A2" s="214" t="s">
        <v>170</v>
      </c>
      <c r="B2" s="214"/>
      <c r="C2" s="214"/>
      <c r="D2" s="214"/>
      <c r="E2" s="214"/>
      <c r="F2" s="13"/>
      <c r="G2" s="13"/>
      <c r="H2" s="13"/>
      <c r="I2" s="13"/>
      <c r="J2" s="13"/>
    </row>
    <row r="3" spans="1:10" ht="15.75" thickBot="1" x14ac:dyDescent="0.3">
      <c r="A3" s="214"/>
      <c r="B3" s="214"/>
      <c r="C3" s="214"/>
      <c r="D3" s="214"/>
      <c r="E3" s="214"/>
      <c r="F3" s="13"/>
      <c r="G3" s="13"/>
      <c r="H3" s="13"/>
      <c r="I3" s="13"/>
      <c r="J3" s="13"/>
    </row>
    <row r="4" spans="1:10" ht="16.5" thickBot="1" x14ac:dyDescent="0.3">
      <c r="A4" s="215" t="s">
        <v>159</v>
      </c>
      <c r="B4" s="216"/>
      <c r="C4" s="13"/>
      <c r="D4" s="13"/>
      <c r="E4" s="13"/>
      <c r="F4" s="13"/>
      <c r="G4" s="13"/>
      <c r="H4" s="13"/>
      <c r="I4" s="13"/>
      <c r="J4" s="13"/>
    </row>
    <row r="5" spans="1:10" ht="38.25" x14ac:dyDescent="0.25">
      <c r="A5" s="170" t="s">
        <v>156</v>
      </c>
      <c r="B5" s="183" t="s">
        <v>180</v>
      </c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72" t="s">
        <v>114</v>
      </c>
      <c r="B6" s="185" t="s">
        <v>180</v>
      </c>
      <c r="C6" s="13"/>
      <c r="D6" s="13"/>
      <c r="E6" s="13"/>
      <c r="F6" s="13"/>
      <c r="G6" s="13"/>
      <c r="H6" s="13"/>
      <c r="I6" s="13"/>
      <c r="J6" s="13"/>
    </row>
    <row r="7" spans="1:10" x14ac:dyDescent="0.25">
      <c r="A7" s="172" t="s">
        <v>115</v>
      </c>
      <c r="B7" s="191"/>
      <c r="C7" s="13"/>
      <c r="D7" s="13"/>
      <c r="E7" s="13"/>
      <c r="F7" s="13"/>
      <c r="G7" s="13"/>
      <c r="H7" s="13"/>
      <c r="I7" s="13"/>
      <c r="J7" s="13"/>
    </row>
    <row r="8" spans="1:10" ht="15.75" thickBot="1" x14ac:dyDescent="0.3">
      <c r="A8" s="173" t="s">
        <v>12</v>
      </c>
      <c r="B8" s="189">
        <v>2015</v>
      </c>
      <c r="C8" s="13"/>
      <c r="D8" s="13"/>
      <c r="E8" s="13"/>
      <c r="F8" s="13"/>
      <c r="G8" s="13"/>
      <c r="H8" s="13"/>
      <c r="I8" s="13"/>
      <c r="J8" s="13"/>
    </row>
    <row r="9" spans="1:10" ht="15.75" thickBot="1" x14ac:dyDescent="0.3">
      <c r="A9" s="2"/>
      <c r="B9" s="15"/>
      <c r="C9" s="13"/>
      <c r="D9" s="13"/>
      <c r="E9" s="13"/>
      <c r="F9" s="13"/>
      <c r="G9" s="13"/>
      <c r="H9" s="13"/>
      <c r="I9" s="13"/>
      <c r="J9" s="13"/>
    </row>
    <row r="10" spans="1:10" ht="15.75" thickBot="1" x14ac:dyDescent="0.3">
      <c r="A10" s="217" t="s">
        <v>160</v>
      </c>
      <c r="B10" s="218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182" t="s">
        <v>171</v>
      </c>
      <c r="B11" s="183"/>
      <c r="C11" s="13"/>
      <c r="D11" s="13"/>
      <c r="E11" s="13"/>
      <c r="F11" s="13"/>
      <c r="G11" s="13"/>
      <c r="H11" s="13"/>
      <c r="I11" s="13"/>
      <c r="J11" s="13"/>
    </row>
    <row r="12" spans="1:10" x14ac:dyDescent="0.25">
      <c r="A12" s="184" t="s">
        <v>172</v>
      </c>
      <c r="B12" s="185"/>
      <c r="C12" s="13"/>
      <c r="D12" s="13"/>
      <c r="E12" s="13"/>
      <c r="F12" s="13"/>
      <c r="G12" s="13"/>
      <c r="H12" s="13"/>
      <c r="I12" s="13"/>
      <c r="J12" s="13"/>
    </row>
    <row r="13" spans="1:10" x14ac:dyDescent="0.25">
      <c r="A13" s="184" t="s">
        <v>173</v>
      </c>
      <c r="B13" s="191"/>
      <c r="C13" s="13"/>
      <c r="D13" s="13"/>
      <c r="E13" s="13"/>
      <c r="F13" s="13"/>
      <c r="G13" s="13"/>
      <c r="H13" s="13"/>
      <c r="I13" s="13"/>
      <c r="J13" s="13"/>
    </row>
    <row r="14" spans="1:10" x14ac:dyDescent="0.25">
      <c r="A14" s="184" t="s">
        <v>174</v>
      </c>
      <c r="B14" s="185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84" t="s">
        <v>175</v>
      </c>
      <c r="B15" s="185"/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A16" s="184" t="s">
        <v>176</v>
      </c>
      <c r="B16" s="185"/>
      <c r="C16" s="13"/>
      <c r="D16" s="13"/>
      <c r="E16" s="13"/>
      <c r="F16" s="13"/>
      <c r="G16" s="13"/>
      <c r="H16" s="13"/>
      <c r="I16" s="13"/>
      <c r="J16" s="13"/>
    </row>
    <row r="17" spans="1:10" ht="15.75" thickBot="1" x14ac:dyDescent="0.3">
      <c r="A17" s="187" t="s">
        <v>177</v>
      </c>
      <c r="B17" s="189" t="s">
        <v>181</v>
      </c>
      <c r="C17" s="13"/>
      <c r="D17" s="13"/>
      <c r="E17" s="13"/>
      <c r="F17" s="13"/>
      <c r="G17" s="13"/>
      <c r="H17" s="13"/>
      <c r="I17" s="13"/>
      <c r="J17" s="13"/>
    </row>
    <row r="18" spans="1:10" ht="15.75" thickBot="1" x14ac:dyDescent="0.3">
      <c r="B18" s="15"/>
      <c r="C18" s="13"/>
      <c r="D18" s="13"/>
      <c r="E18" s="13"/>
      <c r="F18" s="13"/>
      <c r="G18" s="13"/>
      <c r="H18" s="13"/>
      <c r="I18" s="13"/>
      <c r="J18" s="13"/>
    </row>
    <row r="19" spans="1:10" ht="15.75" thickBot="1" x14ac:dyDescent="0.3">
      <c r="A19" s="131" t="s">
        <v>111</v>
      </c>
      <c r="B19" s="193" t="s">
        <v>39</v>
      </c>
      <c r="C19" s="13"/>
      <c r="D19" s="13"/>
      <c r="E19" s="13"/>
      <c r="F19" s="13"/>
      <c r="G19" s="13"/>
      <c r="H19" s="13"/>
      <c r="I19" s="13"/>
      <c r="J19" s="13"/>
    </row>
    <row r="20" spans="1:10" x14ac:dyDescent="0.25">
      <c r="A20" s="182" t="s">
        <v>161</v>
      </c>
      <c r="B20" s="183" t="s">
        <v>181</v>
      </c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184" t="s">
        <v>112</v>
      </c>
      <c r="B21" s="185" t="s">
        <v>181</v>
      </c>
      <c r="C21" s="13"/>
      <c r="D21" s="13"/>
      <c r="E21" s="13"/>
      <c r="F21" s="13"/>
      <c r="G21" s="13"/>
      <c r="H21" s="13"/>
      <c r="I21" s="13"/>
      <c r="J21" s="13"/>
    </row>
    <row r="22" spans="1:10" ht="15.75" thickBot="1" x14ac:dyDescent="0.3">
      <c r="A22" s="187" t="s">
        <v>113</v>
      </c>
      <c r="B22" s="189"/>
      <c r="C22" s="13"/>
      <c r="D22" s="13"/>
      <c r="E22" s="13"/>
      <c r="F22" s="13"/>
      <c r="G22" s="13"/>
      <c r="H22" s="13"/>
      <c r="I22" s="13"/>
      <c r="J22" s="13"/>
    </row>
    <row r="23" spans="1:10" ht="15.75" thickBo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5.75" thickBot="1" x14ac:dyDescent="0.3">
      <c r="A24" s="222" t="s">
        <v>0</v>
      </c>
      <c r="B24" s="223"/>
      <c r="C24" s="13"/>
      <c r="D24" s="13"/>
      <c r="E24" s="13"/>
      <c r="F24" s="13"/>
      <c r="G24" s="13"/>
      <c r="H24" s="13"/>
      <c r="I24" s="13"/>
      <c r="J24" s="13"/>
    </row>
    <row r="25" spans="1:10" x14ac:dyDescent="0.25">
      <c r="A25" s="182" t="s">
        <v>1</v>
      </c>
      <c r="B25" s="190" t="s">
        <v>182</v>
      </c>
      <c r="C25" s="13"/>
      <c r="D25" s="13"/>
      <c r="E25" s="13"/>
      <c r="F25" s="13"/>
      <c r="G25" s="13"/>
      <c r="H25" s="13"/>
      <c r="I25" s="13"/>
      <c r="J25" s="13"/>
    </row>
    <row r="26" spans="1:10" x14ac:dyDescent="0.25">
      <c r="A26" s="184" t="s">
        <v>2</v>
      </c>
      <c r="B26" s="191" t="s">
        <v>183</v>
      </c>
      <c r="C26" s="13"/>
      <c r="D26" s="13"/>
      <c r="E26" s="13"/>
      <c r="F26" s="13"/>
      <c r="G26" s="13"/>
      <c r="H26" s="13"/>
      <c r="I26" s="13"/>
      <c r="J26" s="13"/>
    </row>
    <row r="27" spans="1:10" x14ac:dyDescent="0.25">
      <c r="A27" s="184" t="s">
        <v>3</v>
      </c>
      <c r="B27" s="185" t="s">
        <v>184</v>
      </c>
      <c r="C27" s="13"/>
      <c r="D27" s="13"/>
      <c r="E27" s="13"/>
      <c r="F27" s="13"/>
      <c r="G27" s="13"/>
      <c r="H27" s="13"/>
      <c r="I27" s="13"/>
      <c r="J27" s="13"/>
    </row>
    <row r="28" spans="1:10" ht="25.5" x14ac:dyDescent="0.25">
      <c r="A28" s="184" t="s">
        <v>4</v>
      </c>
      <c r="B28" s="185" t="s">
        <v>185</v>
      </c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 s="184" t="s">
        <v>5</v>
      </c>
      <c r="B29" s="186" t="s">
        <v>186</v>
      </c>
      <c r="C29" s="13"/>
      <c r="D29" s="13"/>
      <c r="E29" s="13"/>
      <c r="F29" s="13"/>
      <c r="G29" s="13"/>
      <c r="H29" s="13"/>
      <c r="I29" s="13"/>
      <c r="J29" s="13"/>
    </row>
    <row r="30" spans="1:10" x14ac:dyDescent="0.25">
      <c r="A30" s="184" t="s">
        <v>6</v>
      </c>
      <c r="B30" s="186" t="s">
        <v>187</v>
      </c>
      <c r="C30" s="13"/>
      <c r="D30" s="13"/>
      <c r="E30" s="13"/>
      <c r="F30" s="13"/>
      <c r="G30" s="13"/>
      <c r="H30" s="13"/>
      <c r="I30" s="13"/>
      <c r="J30" s="13"/>
    </row>
    <row r="31" spans="1:10" x14ac:dyDescent="0.25">
      <c r="A31" s="184" t="s">
        <v>7</v>
      </c>
      <c r="B31" s="191">
        <v>23941800</v>
      </c>
      <c r="C31" s="13"/>
      <c r="D31" s="13"/>
      <c r="E31" s="13"/>
      <c r="F31" s="13"/>
      <c r="G31" s="13"/>
      <c r="H31" s="13"/>
      <c r="I31" s="13"/>
      <c r="J31" s="13"/>
    </row>
    <row r="32" spans="1:10" ht="15.75" thickBot="1" x14ac:dyDescent="0.3">
      <c r="A32" s="187" t="s">
        <v>8</v>
      </c>
      <c r="B32" s="192" t="s">
        <v>188</v>
      </c>
      <c r="C32" s="13"/>
      <c r="D32" s="13"/>
      <c r="E32" s="13"/>
      <c r="F32" s="13"/>
      <c r="G32" s="13"/>
      <c r="H32" s="13"/>
      <c r="I32" s="13"/>
      <c r="J32" s="13"/>
    </row>
    <row r="33" spans="1:10" ht="15.75" thickBot="1" x14ac:dyDescent="0.3">
      <c r="A33" s="4"/>
      <c r="B33" s="15"/>
      <c r="C33" s="13"/>
      <c r="D33" s="13"/>
      <c r="E33" s="13"/>
      <c r="F33" s="13"/>
      <c r="G33" s="13"/>
      <c r="H33" s="13"/>
      <c r="I33" s="13"/>
      <c r="J33" s="13"/>
    </row>
    <row r="34" spans="1:10" ht="15.75" thickBot="1" x14ac:dyDescent="0.3">
      <c r="A34" s="222" t="s">
        <v>110</v>
      </c>
      <c r="B34" s="223"/>
      <c r="C34" s="13"/>
      <c r="D34" s="13"/>
      <c r="E34" s="13"/>
      <c r="F34" s="13"/>
      <c r="G34" s="13"/>
      <c r="H34" s="13"/>
      <c r="I34" s="13"/>
      <c r="J34" s="13"/>
    </row>
    <row r="35" spans="1:10" ht="25.5" x14ac:dyDescent="0.25">
      <c r="A35" s="182" t="s">
        <v>9</v>
      </c>
      <c r="B35" s="190" t="s">
        <v>233</v>
      </c>
      <c r="C35" s="13"/>
      <c r="D35" s="13"/>
      <c r="E35" s="13"/>
      <c r="F35" s="13"/>
      <c r="G35" s="13"/>
      <c r="H35" s="13"/>
      <c r="I35" s="13"/>
      <c r="J35" s="13"/>
    </row>
    <row r="36" spans="1:10" ht="25.5" x14ac:dyDescent="0.25">
      <c r="A36" s="184" t="s">
        <v>10</v>
      </c>
      <c r="B36" s="191" t="s">
        <v>189</v>
      </c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84" t="s">
        <v>11</v>
      </c>
      <c r="B37" s="185" t="s">
        <v>253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25">
      <c r="A38" s="184" t="s">
        <v>5</v>
      </c>
      <c r="B38" s="186" t="s">
        <v>234</v>
      </c>
      <c r="C38" s="13"/>
      <c r="D38" s="13"/>
      <c r="E38" s="13"/>
      <c r="F38" s="13"/>
      <c r="G38" s="13"/>
      <c r="H38" s="13"/>
      <c r="I38" s="13"/>
      <c r="J38" s="13"/>
    </row>
    <row r="39" spans="1:10" ht="15.75" thickBot="1" x14ac:dyDescent="0.3">
      <c r="A39" s="187" t="s">
        <v>7</v>
      </c>
      <c r="B39" s="188">
        <v>23941800</v>
      </c>
      <c r="C39" s="13"/>
      <c r="D39" s="13"/>
      <c r="E39" s="13"/>
      <c r="F39" s="13"/>
      <c r="G39" s="13"/>
      <c r="H39" s="13"/>
      <c r="I39" s="13"/>
      <c r="J39" s="13"/>
    </row>
    <row r="40" spans="1:10" ht="15.75" thickBot="1" x14ac:dyDescent="0.3">
      <c r="A40" s="3"/>
      <c r="B40" s="15"/>
      <c r="C40" s="13"/>
      <c r="D40" s="13"/>
      <c r="E40" s="13"/>
      <c r="F40" s="13"/>
      <c r="G40" s="13"/>
      <c r="H40" s="13"/>
      <c r="I40" s="13"/>
      <c r="J40" s="13"/>
    </row>
    <row r="41" spans="1:10" ht="15.75" thickBot="1" x14ac:dyDescent="0.3">
      <c r="A41" s="222" t="s">
        <v>107</v>
      </c>
      <c r="B41" s="223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182" t="s">
        <v>108</v>
      </c>
      <c r="B42" s="190" t="s">
        <v>235</v>
      </c>
      <c r="C42" s="13"/>
      <c r="D42" s="13"/>
      <c r="E42" s="13"/>
      <c r="F42" s="13"/>
      <c r="G42" s="13"/>
      <c r="H42" s="13"/>
      <c r="I42" s="13"/>
      <c r="J42" s="13"/>
    </row>
    <row r="43" spans="1:10" x14ac:dyDescent="0.25">
      <c r="A43" s="184" t="s">
        <v>109</v>
      </c>
      <c r="B43" s="191" t="s">
        <v>263</v>
      </c>
      <c r="C43" s="13"/>
      <c r="D43" s="13"/>
      <c r="E43" s="13"/>
      <c r="F43" s="13"/>
      <c r="G43" s="13"/>
      <c r="H43" s="13"/>
      <c r="I43" s="13"/>
      <c r="J43" s="13"/>
    </row>
    <row r="44" spans="1:10" x14ac:dyDescent="0.25">
      <c r="A44" s="184" t="s">
        <v>11</v>
      </c>
      <c r="B44" s="185" t="s">
        <v>251</v>
      </c>
      <c r="C44" s="13"/>
      <c r="D44" s="13"/>
      <c r="E44" s="13"/>
      <c r="F44" s="13"/>
      <c r="G44" s="13"/>
      <c r="H44" s="13"/>
      <c r="I44" s="13"/>
      <c r="J44" s="13"/>
    </row>
    <row r="45" spans="1:10" x14ac:dyDescent="0.25">
      <c r="A45" s="184" t="s">
        <v>5</v>
      </c>
      <c r="B45" s="186" t="s">
        <v>236</v>
      </c>
      <c r="C45" s="13"/>
      <c r="D45" s="13"/>
      <c r="E45" s="13"/>
      <c r="F45" s="13"/>
      <c r="G45" s="13"/>
      <c r="H45" s="13"/>
      <c r="I45" s="13"/>
      <c r="J45" s="13"/>
    </row>
    <row r="46" spans="1:10" ht="15.75" thickBot="1" x14ac:dyDescent="0.3">
      <c r="A46" s="187" t="s">
        <v>7</v>
      </c>
      <c r="B46" s="188">
        <v>23941800</v>
      </c>
      <c r="C46" s="13"/>
      <c r="D46" s="13"/>
      <c r="E46" s="13"/>
      <c r="F46" s="13"/>
      <c r="G46" s="13"/>
      <c r="H46" s="13"/>
      <c r="I46" s="13"/>
      <c r="J46" s="13"/>
    </row>
    <row r="47" spans="1:10" ht="15.75" thickBot="1" x14ac:dyDescent="0.3">
      <c r="A47" s="2"/>
      <c r="B47" s="15"/>
      <c r="C47" s="13"/>
      <c r="D47" s="13"/>
      <c r="E47" s="13"/>
      <c r="F47" s="13"/>
      <c r="G47" s="13"/>
      <c r="H47" s="13"/>
      <c r="I47" s="13"/>
      <c r="J47" s="13"/>
    </row>
    <row r="48" spans="1:10" ht="15.75" thickBot="1" x14ac:dyDescent="0.3">
      <c r="A48" s="224" t="s">
        <v>252</v>
      </c>
      <c r="B48" s="225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82" t="s">
        <v>108</v>
      </c>
      <c r="B49" s="183" t="s">
        <v>256</v>
      </c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84" t="s">
        <v>109</v>
      </c>
      <c r="B50" s="185" t="s">
        <v>257</v>
      </c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84" t="s">
        <v>11</v>
      </c>
      <c r="B51" s="198">
        <v>41724</v>
      </c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84" t="s">
        <v>5</v>
      </c>
      <c r="B52" s="186" t="s">
        <v>258</v>
      </c>
      <c r="C52" s="13"/>
      <c r="D52" s="13"/>
      <c r="E52" s="13"/>
      <c r="F52" s="13"/>
      <c r="G52" s="13"/>
      <c r="H52" s="13"/>
      <c r="I52" s="13"/>
      <c r="J52" s="13"/>
    </row>
    <row r="53" spans="1:10" ht="15.75" thickBot="1" x14ac:dyDescent="0.3">
      <c r="A53" s="187" t="s">
        <v>7</v>
      </c>
      <c r="B53" s="189">
        <v>39411800</v>
      </c>
      <c r="C53" s="13"/>
      <c r="D53" s="13"/>
      <c r="E53" s="13"/>
      <c r="F53" s="13"/>
      <c r="G53" s="13"/>
      <c r="H53" s="13"/>
      <c r="I53" s="13"/>
      <c r="J53" s="13"/>
    </row>
    <row r="54" spans="1:10" ht="15.75" thickBot="1" x14ac:dyDescent="0.3">
      <c r="A54" s="2"/>
      <c r="B54" s="15"/>
      <c r="C54" s="13"/>
      <c r="D54" s="13"/>
      <c r="E54" s="13"/>
      <c r="F54" s="13"/>
      <c r="G54" s="13"/>
      <c r="H54" s="13"/>
      <c r="I54" s="13"/>
      <c r="J54" s="13"/>
    </row>
    <row r="55" spans="1:10" ht="27" customHeight="1" thickBot="1" x14ac:dyDescent="0.3">
      <c r="A55" s="226" t="s">
        <v>162</v>
      </c>
      <c r="B55" s="227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82" t="s">
        <v>108</v>
      </c>
      <c r="B56" s="183" t="s">
        <v>220</v>
      </c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84" t="s">
        <v>109</v>
      </c>
      <c r="B57" s="185" t="s">
        <v>221</v>
      </c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184" t="s">
        <v>11</v>
      </c>
      <c r="B58" s="198">
        <v>41680</v>
      </c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184" t="s">
        <v>5</v>
      </c>
      <c r="B59" s="186" t="s">
        <v>222</v>
      </c>
      <c r="C59" s="13"/>
      <c r="D59" s="13"/>
      <c r="E59" s="13"/>
      <c r="F59" s="13"/>
      <c r="G59" s="13"/>
      <c r="H59" s="13"/>
      <c r="I59" s="13"/>
      <c r="J59" s="13"/>
    </row>
    <row r="60" spans="1:10" ht="15.75" thickBot="1" x14ac:dyDescent="0.3">
      <c r="A60" s="187" t="s">
        <v>7</v>
      </c>
      <c r="B60" s="188">
        <v>23941800</v>
      </c>
      <c r="C60" s="13"/>
      <c r="D60" s="13"/>
      <c r="E60" s="13"/>
      <c r="F60" s="13"/>
      <c r="G60" s="13"/>
      <c r="H60" s="13"/>
      <c r="I60" s="13"/>
      <c r="J60" s="13"/>
    </row>
    <row r="61" spans="1:10" ht="15.75" thickBot="1" x14ac:dyDescent="0.3">
      <c r="A61" s="15"/>
      <c r="B61" s="15"/>
      <c r="C61" s="13"/>
      <c r="D61" s="13"/>
      <c r="E61" s="13"/>
      <c r="F61" s="13"/>
      <c r="G61" s="13"/>
      <c r="H61" s="13"/>
      <c r="I61" s="13"/>
      <c r="J61" s="13"/>
    </row>
    <row r="62" spans="1:10" ht="15.75" thickBot="1" x14ac:dyDescent="0.3">
      <c r="A62" s="228" t="s">
        <v>149</v>
      </c>
      <c r="B62" s="229"/>
      <c r="C62" s="230"/>
      <c r="D62" s="13"/>
      <c r="E62" s="13"/>
      <c r="F62" s="13"/>
      <c r="G62" s="13"/>
      <c r="H62" s="13"/>
      <c r="I62" s="13"/>
      <c r="J62" s="13"/>
    </row>
    <row r="63" spans="1:10" ht="15.75" thickBot="1" x14ac:dyDescent="0.3">
      <c r="A63" s="219" t="s">
        <v>148</v>
      </c>
      <c r="B63" s="220"/>
      <c r="C63" s="221"/>
      <c r="D63" s="13"/>
      <c r="E63" s="13"/>
      <c r="F63" s="13"/>
      <c r="G63" s="13"/>
      <c r="H63" s="13"/>
      <c r="I63" s="13"/>
      <c r="J63" s="13"/>
    </row>
    <row r="64" spans="1:10" ht="15.75" thickBot="1" x14ac:dyDescent="0.3">
      <c r="A64" s="119" t="s">
        <v>117</v>
      </c>
      <c r="B64" s="175" t="s">
        <v>16</v>
      </c>
      <c r="C64" s="68" t="s">
        <v>15</v>
      </c>
      <c r="D64" s="13"/>
      <c r="E64" s="13"/>
      <c r="F64" s="13"/>
      <c r="G64" s="13"/>
      <c r="H64" s="13"/>
      <c r="I64" s="13"/>
      <c r="J64" s="13"/>
    </row>
    <row r="65" spans="1:10" ht="15.75" thickBot="1" x14ac:dyDescent="0.3">
      <c r="A65" s="179" t="s">
        <v>17</v>
      </c>
      <c r="B65" s="180">
        <v>1</v>
      </c>
      <c r="C65" s="181" t="s">
        <v>190</v>
      </c>
      <c r="D65" s="13"/>
      <c r="E65" s="13"/>
      <c r="F65" s="13"/>
      <c r="G65" s="13"/>
      <c r="H65" s="13"/>
      <c r="I65" s="13"/>
      <c r="J65" s="13"/>
    </row>
    <row r="66" spans="1:10" ht="15.75" thickBot="1" x14ac:dyDescent="0.3">
      <c r="A66" s="14"/>
      <c r="B66" s="15"/>
      <c r="C66" s="13"/>
      <c r="D66" s="13"/>
      <c r="E66" s="13"/>
      <c r="F66" s="13"/>
      <c r="G66" s="13"/>
      <c r="H66" s="13"/>
      <c r="I66" s="13"/>
      <c r="J66" s="13"/>
    </row>
    <row r="67" spans="1:10" ht="15.75" customHeight="1" thickBot="1" x14ac:dyDescent="0.3">
      <c r="A67" s="219" t="s">
        <v>116</v>
      </c>
      <c r="B67" s="220"/>
      <c r="C67" s="218"/>
      <c r="D67" s="13"/>
      <c r="E67" s="13"/>
      <c r="F67" s="13"/>
      <c r="G67" s="13"/>
      <c r="H67" s="13"/>
      <c r="I67" s="13"/>
      <c r="J67" s="13"/>
    </row>
    <row r="68" spans="1:10" ht="15.75" thickBot="1" x14ac:dyDescent="0.3">
      <c r="A68" s="119" t="s">
        <v>117</v>
      </c>
      <c r="B68" s="175" t="s">
        <v>16</v>
      </c>
      <c r="C68" s="231" t="s">
        <v>15</v>
      </c>
      <c r="D68" s="232"/>
      <c r="E68" s="233"/>
      <c r="F68" s="13"/>
      <c r="G68" s="13"/>
      <c r="H68" s="13"/>
      <c r="I68" s="13"/>
      <c r="J68" s="13"/>
    </row>
    <row r="69" spans="1:10" x14ac:dyDescent="0.25">
      <c r="A69" s="170" t="s">
        <v>18</v>
      </c>
      <c r="B69" s="177">
        <v>5</v>
      </c>
      <c r="C69" s="250" t="s">
        <v>203</v>
      </c>
      <c r="D69" s="250"/>
      <c r="E69" s="251"/>
      <c r="F69" s="13"/>
      <c r="G69" s="13"/>
      <c r="H69" s="13"/>
      <c r="I69" s="13"/>
      <c r="J69" s="13"/>
    </row>
    <row r="70" spans="1:10" ht="48" customHeight="1" x14ac:dyDescent="0.25">
      <c r="A70" s="172" t="s">
        <v>80</v>
      </c>
      <c r="B70" s="176">
        <v>0</v>
      </c>
      <c r="C70" s="245"/>
      <c r="D70" s="245"/>
      <c r="E70" s="246"/>
      <c r="F70" s="13"/>
      <c r="G70" s="13"/>
      <c r="H70" s="13"/>
      <c r="I70" s="13"/>
      <c r="J70" s="13"/>
    </row>
    <row r="71" spans="1:10" ht="15.75" thickBot="1" x14ac:dyDescent="0.3">
      <c r="A71" s="173" t="s">
        <v>19</v>
      </c>
      <c r="B71" s="178">
        <v>0</v>
      </c>
      <c r="C71" s="248"/>
      <c r="D71" s="248"/>
      <c r="E71" s="249"/>
      <c r="F71" s="13"/>
      <c r="G71" s="13"/>
      <c r="H71" s="13"/>
      <c r="I71" s="13"/>
      <c r="J71" s="13"/>
    </row>
    <row r="72" spans="1:10" ht="15.75" thickBot="1" x14ac:dyDescent="0.3">
      <c r="A72" s="5"/>
      <c r="B72" s="15"/>
      <c r="C72" s="13"/>
      <c r="D72" s="13"/>
      <c r="E72" s="13"/>
      <c r="F72" s="13"/>
      <c r="G72" s="13"/>
      <c r="H72" s="13"/>
      <c r="I72" s="13"/>
      <c r="J72" s="13"/>
    </row>
    <row r="73" spans="1:10" ht="15.75" customHeight="1" thickBot="1" x14ac:dyDescent="0.3">
      <c r="A73" s="239" t="s">
        <v>118</v>
      </c>
      <c r="B73" s="239"/>
      <c r="C73" s="239"/>
      <c r="D73" s="239"/>
      <c r="E73" s="239"/>
      <c r="F73" s="239"/>
      <c r="G73" s="239"/>
      <c r="H73" s="239"/>
      <c r="I73" s="239"/>
      <c r="J73" s="239"/>
    </row>
    <row r="74" spans="1:10" ht="102.75" customHeight="1" thickBot="1" x14ac:dyDescent="0.3">
      <c r="A74" s="169" t="s">
        <v>117</v>
      </c>
      <c r="B74" s="169" t="s">
        <v>16</v>
      </c>
      <c r="C74" s="169" t="s">
        <v>15</v>
      </c>
      <c r="D74" s="169" t="s">
        <v>20</v>
      </c>
      <c r="E74" s="169" t="s">
        <v>21</v>
      </c>
      <c r="F74" s="169" t="s">
        <v>97</v>
      </c>
      <c r="G74" s="238" t="s">
        <v>152</v>
      </c>
      <c r="H74" s="238"/>
      <c r="I74" s="238"/>
      <c r="J74" s="238"/>
    </row>
    <row r="75" spans="1:10" x14ac:dyDescent="0.25">
      <c r="A75" s="170" t="s">
        <v>17</v>
      </c>
      <c r="B75" s="165">
        <v>1</v>
      </c>
      <c r="C75" s="165" t="s">
        <v>17</v>
      </c>
      <c r="D75" s="165">
        <v>20890</v>
      </c>
      <c r="E75" s="171" t="s">
        <v>204</v>
      </c>
      <c r="F75" s="171" t="s">
        <v>204</v>
      </c>
      <c r="G75" s="242" t="s">
        <v>205</v>
      </c>
      <c r="H75" s="243"/>
      <c r="I75" s="243"/>
      <c r="J75" s="244"/>
    </row>
    <row r="76" spans="1:10" ht="25.5" x14ac:dyDescent="0.25">
      <c r="A76" s="172" t="s">
        <v>18</v>
      </c>
      <c r="B76" s="149">
        <v>5</v>
      </c>
      <c r="C76" s="149" t="s">
        <v>203</v>
      </c>
      <c r="D76" s="149">
        <v>2297</v>
      </c>
      <c r="E76" s="149" t="s">
        <v>206</v>
      </c>
      <c r="F76" s="149" t="s">
        <v>204</v>
      </c>
      <c r="G76" s="247" t="s">
        <v>207</v>
      </c>
      <c r="H76" s="240"/>
      <c r="I76" s="240"/>
      <c r="J76" s="241"/>
    </row>
    <row r="77" spans="1:10" x14ac:dyDescent="0.25">
      <c r="A77" s="172" t="s">
        <v>80</v>
      </c>
      <c r="B77" s="147"/>
      <c r="C77" s="147"/>
      <c r="D77" s="147"/>
      <c r="E77" s="147"/>
      <c r="F77" s="147"/>
      <c r="G77" s="240"/>
      <c r="H77" s="240"/>
      <c r="I77" s="240"/>
      <c r="J77" s="241"/>
    </row>
    <row r="78" spans="1:10" x14ac:dyDescent="0.25">
      <c r="A78" s="172" t="s">
        <v>19</v>
      </c>
      <c r="B78" s="149"/>
      <c r="C78" s="149"/>
      <c r="D78" s="149"/>
      <c r="E78" s="149"/>
      <c r="F78" s="149"/>
      <c r="G78" s="240"/>
      <c r="H78" s="240"/>
      <c r="I78" s="240"/>
      <c r="J78" s="241"/>
    </row>
    <row r="79" spans="1:10" x14ac:dyDescent="0.25">
      <c r="A79" s="172" t="s">
        <v>81</v>
      </c>
      <c r="B79" s="147"/>
      <c r="C79" s="147"/>
      <c r="D79" s="147"/>
      <c r="E79" s="147"/>
      <c r="F79" s="147"/>
      <c r="G79" s="240"/>
      <c r="H79" s="240"/>
      <c r="I79" s="240"/>
      <c r="J79" s="241"/>
    </row>
    <row r="80" spans="1:10" x14ac:dyDescent="0.25">
      <c r="A80" s="172" t="s">
        <v>82</v>
      </c>
      <c r="B80" s="149"/>
      <c r="C80" s="149"/>
      <c r="D80" s="149"/>
      <c r="E80" s="149"/>
      <c r="F80" s="149"/>
      <c r="G80" s="240"/>
      <c r="H80" s="240"/>
      <c r="I80" s="240"/>
      <c r="J80" s="241"/>
    </row>
    <row r="81" spans="1:10" ht="15.75" thickBot="1" x14ac:dyDescent="0.3">
      <c r="A81" s="173" t="s">
        <v>83</v>
      </c>
      <c r="B81" s="174"/>
      <c r="C81" s="174"/>
      <c r="D81" s="174"/>
      <c r="E81" s="174"/>
      <c r="F81" s="174"/>
      <c r="G81" s="236"/>
      <c r="H81" s="236"/>
      <c r="I81" s="236"/>
      <c r="J81" s="237"/>
    </row>
    <row r="82" spans="1:10" ht="15.75" thickBot="1" x14ac:dyDescent="0.3">
      <c r="A82" s="3"/>
      <c r="B82" s="15"/>
      <c r="C82" s="13"/>
      <c r="D82" s="13"/>
      <c r="E82" s="13"/>
      <c r="F82" s="13"/>
      <c r="G82" s="13"/>
      <c r="H82" s="13"/>
      <c r="I82" s="13"/>
      <c r="J82" s="13"/>
    </row>
    <row r="83" spans="1:10" ht="102.75" customHeight="1" thickBot="1" x14ac:dyDescent="0.3">
      <c r="A83" s="71" t="s">
        <v>26</v>
      </c>
      <c r="B83" s="38" t="s">
        <v>141</v>
      </c>
      <c r="C83" s="238" t="s">
        <v>152</v>
      </c>
      <c r="D83" s="238"/>
      <c r="E83" s="238"/>
      <c r="F83" s="238"/>
      <c r="G83" s="13"/>
      <c r="H83" s="13"/>
      <c r="I83" s="13"/>
      <c r="J83" s="13"/>
    </row>
    <row r="84" spans="1:10" x14ac:dyDescent="0.25">
      <c r="A84" s="155" t="s">
        <v>27</v>
      </c>
      <c r="B84" s="165" t="s">
        <v>191</v>
      </c>
      <c r="C84" s="242" t="s">
        <v>208</v>
      </c>
      <c r="D84" s="243"/>
      <c r="E84" s="243"/>
      <c r="F84" s="244"/>
      <c r="G84" s="13"/>
      <c r="H84" s="13"/>
      <c r="I84" s="13"/>
      <c r="J84" s="13"/>
    </row>
    <row r="85" spans="1:10" ht="15.75" thickBot="1" x14ac:dyDescent="0.3">
      <c r="A85" s="166" t="s">
        <v>28</v>
      </c>
      <c r="B85" s="167" t="s">
        <v>192</v>
      </c>
      <c r="C85" s="236"/>
      <c r="D85" s="236"/>
      <c r="E85" s="236"/>
      <c r="F85" s="237"/>
      <c r="G85" s="13"/>
      <c r="H85" s="13"/>
      <c r="I85" s="13"/>
      <c r="J85" s="13"/>
    </row>
    <row r="86" spans="1:10" x14ac:dyDescent="0.25">
      <c r="A86" s="5"/>
      <c r="B86" s="15"/>
      <c r="C86" s="168"/>
      <c r="D86" s="168"/>
      <c r="E86" s="168"/>
      <c r="F86" s="168"/>
      <c r="G86" s="13"/>
      <c r="H86" s="13"/>
      <c r="I86" s="13"/>
      <c r="J86" s="13"/>
    </row>
    <row r="87" spans="1:10" ht="15.75" customHeight="1" thickBot="1" x14ac:dyDescent="0.3">
      <c r="A87" s="234" t="s">
        <v>163</v>
      </c>
      <c r="B87" s="235"/>
      <c r="C87" s="235"/>
      <c r="D87" s="235"/>
      <c r="E87" s="235"/>
      <c r="F87" s="235"/>
      <c r="G87" s="235"/>
      <c r="H87" s="13"/>
      <c r="I87" s="13"/>
      <c r="J87" s="13"/>
    </row>
    <row r="88" spans="1:10" ht="26.25" thickBot="1" x14ac:dyDescent="0.3">
      <c r="A88" s="30" t="s">
        <v>29</v>
      </c>
      <c r="B88" s="31" t="s">
        <v>164</v>
      </c>
      <c r="C88" s="31" t="s">
        <v>30</v>
      </c>
      <c r="D88" s="212" t="s">
        <v>152</v>
      </c>
      <c r="E88" s="212"/>
      <c r="F88" s="212"/>
      <c r="G88" s="212"/>
      <c r="H88" s="13"/>
      <c r="I88" s="13"/>
      <c r="J88" s="13"/>
    </row>
    <row r="89" spans="1:10" ht="15.75" thickBot="1" x14ac:dyDescent="0.3">
      <c r="A89" s="65"/>
      <c r="B89" s="72"/>
      <c r="C89" s="72"/>
      <c r="D89" s="213"/>
      <c r="E89" s="213"/>
      <c r="F89" s="213"/>
      <c r="G89" s="213"/>
      <c r="H89" s="13"/>
      <c r="I89" s="13"/>
      <c r="J89" s="13"/>
    </row>
    <row r="90" spans="1:10" ht="15.75" thickBot="1" x14ac:dyDescent="0.3">
      <c r="A90" s="65"/>
      <c r="B90" s="73"/>
      <c r="C90" s="73"/>
      <c r="D90" s="213"/>
      <c r="E90" s="213"/>
      <c r="F90" s="213"/>
      <c r="G90" s="213"/>
      <c r="H90" s="13"/>
      <c r="I90" s="13"/>
      <c r="J90" s="13"/>
    </row>
    <row r="91" spans="1:10" ht="15.75" thickBot="1" x14ac:dyDescent="0.3">
      <c r="A91" s="5"/>
      <c r="B91" s="15"/>
      <c r="C91" s="13"/>
      <c r="D91" s="13"/>
      <c r="E91" s="13"/>
      <c r="F91" s="13"/>
      <c r="G91" s="13"/>
      <c r="H91" s="13"/>
      <c r="I91" s="13"/>
      <c r="J91" s="13"/>
    </row>
    <row r="92" spans="1:10" ht="15.75" thickBot="1" x14ac:dyDescent="0.3">
      <c r="A92" s="252" t="s">
        <v>31</v>
      </c>
      <c r="B92" s="253"/>
      <c r="C92" s="254"/>
      <c r="D92" s="13"/>
      <c r="E92" s="13"/>
      <c r="F92" s="13"/>
      <c r="G92" s="13"/>
      <c r="H92" s="13"/>
      <c r="I92" s="13"/>
      <c r="J92" s="13"/>
    </row>
    <row r="93" spans="1:10" ht="39" thickBot="1" x14ac:dyDescent="0.3">
      <c r="A93" s="38" t="s">
        <v>32</v>
      </c>
      <c r="B93" s="38" t="s">
        <v>157</v>
      </c>
      <c r="C93" s="38" t="s">
        <v>22</v>
      </c>
      <c r="D93" s="13"/>
      <c r="E93" s="13"/>
      <c r="F93" s="13"/>
      <c r="G93" s="13"/>
      <c r="H93" s="13"/>
      <c r="I93" s="13"/>
      <c r="J93" s="13"/>
    </row>
    <row r="94" spans="1:10" x14ac:dyDescent="0.25">
      <c r="A94" s="155" t="s">
        <v>33</v>
      </c>
      <c r="B94" s="156" t="s">
        <v>178</v>
      </c>
      <c r="C94" s="157"/>
      <c r="D94" s="13"/>
      <c r="E94" s="13"/>
      <c r="F94" s="13"/>
      <c r="G94" s="13"/>
      <c r="H94" s="13"/>
      <c r="I94" s="13"/>
      <c r="J94" s="13"/>
    </row>
    <row r="95" spans="1:10" x14ac:dyDescent="0.25">
      <c r="A95" s="158" t="s">
        <v>34</v>
      </c>
      <c r="B95" s="150" t="s">
        <v>178</v>
      </c>
      <c r="C95" s="159"/>
      <c r="D95" s="13"/>
      <c r="E95" s="13"/>
      <c r="F95" s="13"/>
      <c r="G95" s="13"/>
      <c r="H95" s="13"/>
      <c r="I95" s="13"/>
      <c r="J95" s="13"/>
    </row>
    <row r="96" spans="1:10" x14ac:dyDescent="0.25">
      <c r="A96" s="160" t="s">
        <v>119</v>
      </c>
      <c r="B96" s="148" t="s">
        <v>178</v>
      </c>
      <c r="C96" s="161"/>
      <c r="D96" s="13"/>
      <c r="E96" s="13"/>
      <c r="F96" s="13"/>
      <c r="G96" s="13"/>
      <c r="H96" s="13"/>
      <c r="I96" s="13"/>
      <c r="J96" s="13"/>
    </row>
    <row r="97" spans="1:10" x14ac:dyDescent="0.25">
      <c r="A97" s="158" t="s">
        <v>120</v>
      </c>
      <c r="B97" s="150" t="s">
        <v>178</v>
      </c>
      <c r="C97" s="159"/>
      <c r="D97" s="13"/>
      <c r="E97" s="13"/>
      <c r="F97" s="13"/>
      <c r="G97" s="13"/>
      <c r="H97" s="13"/>
      <c r="I97" s="13"/>
      <c r="J97" s="13"/>
    </row>
    <row r="98" spans="1:10" ht="15.75" thickBot="1" x14ac:dyDescent="0.3">
      <c r="A98" s="162" t="s">
        <v>35</v>
      </c>
      <c r="B98" s="163" t="s">
        <v>179</v>
      </c>
      <c r="C98" s="164"/>
      <c r="D98" s="13"/>
      <c r="E98" s="13"/>
      <c r="F98" s="13"/>
      <c r="G98" s="13"/>
      <c r="H98" s="13"/>
      <c r="I98" s="13"/>
      <c r="J98" s="13"/>
    </row>
    <row r="99" spans="1:10" ht="15.75" thickBot="1" x14ac:dyDescent="0.3">
      <c r="A99" s="270" t="s">
        <v>165</v>
      </c>
      <c r="B99" s="271"/>
      <c r="C99" s="271"/>
      <c r="D99" s="256"/>
      <c r="E99" s="256"/>
      <c r="F99" s="257"/>
      <c r="G99" s="13"/>
      <c r="H99" s="13"/>
      <c r="I99" s="13"/>
      <c r="J99" s="13"/>
    </row>
    <row r="100" spans="1:10" ht="63.75" x14ac:dyDescent="0.25">
      <c r="A100" s="68" t="s">
        <v>121</v>
      </c>
      <c r="B100" s="66" t="s">
        <v>36</v>
      </c>
      <c r="C100" s="66" t="s">
        <v>157</v>
      </c>
      <c r="D100" s="66" t="s">
        <v>37</v>
      </c>
      <c r="E100" s="66" t="s">
        <v>152</v>
      </c>
      <c r="F100" s="66" t="s">
        <v>22</v>
      </c>
      <c r="G100" s="13"/>
      <c r="H100" s="13"/>
      <c r="I100" s="13"/>
      <c r="J100" s="13"/>
    </row>
    <row r="101" spans="1:10" ht="51" customHeight="1" x14ac:dyDescent="0.25">
      <c r="A101" s="272" t="s">
        <v>122</v>
      </c>
      <c r="B101" s="151" t="s">
        <v>153</v>
      </c>
      <c r="C101" s="67" t="s">
        <v>179</v>
      </c>
      <c r="D101" s="152" t="s">
        <v>224</v>
      </c>
      <c r="E101" s="276" t="s">
        <v>262</v>
      </c>
      <c r="F101" s="152"/>
      <c r="G101" s="13"/>
      <c r="H101" s="13"/>
      <c r="I101" s="13"/>
      <c r="J101" s="13"/>
    </row>
    <row r="102" spans="1:10" ht="51" customHeight="1" x14ac:dyDescent="0.25">
      <c r="A102" s="272"/>
      <c r="B102" s="151" t="s">
        <v>99</v>
      </c>
      <c r="C102" s="67" t="s">
        <v>179</v>
      </c>
      <c r="D102" s="152" t="s">
        <v>224</v>
      </c>
      <c r="E102" s="277"/>
      <c r="F102" s="152"/>
      <c r="G102" s="13"/>
      <c r="H102" s="13"/>
      <c r="I102" s="13"/>
      <c r="J102" s="13"/>
    </row>
    <row r="103" spans="1:10" ht="51" customHeight="1" x14ac:dyDescent="0.25">
      <c r="A103" s="272" t="s">
        <v>123</v>
      </c>
      <c r="B103" s="151" t="s">
        <v>154</v>
      </c>
      <c r="C103" s="67" t="s">
        <v>179</v>
      </c>
      <c r="D103" s="152" t="s">
        <v>224</v>
      </c>
      <c r="E103" s="277"/>
      <c r="F103" s="152"/>
      <c r="G103" s="13"/>
      <c r="H103" s="13"/>
      <c r="I103" s="13"/>
      <c r="J103" s="13"/>
    </row>
    <row r="104" spans="1:10" ht="51" customHeight="1" x14ac:dyDescent="0.25">
      <c r="A104" s="272"/>
      <c r="B104" s="151" t="s">
        <v>155</v>
      </c>
      <c r="C104" s="67" t="s">
        <v>179</v>
      </c>
      <c r="D104" s="152" t="s">
        <v>224</v>
      </c>
      <c r="E104" s="277"/>
      <c r="F104" s="152"/>
      <c r="G104" s="13"/>
      <c r="H104" s="13"/>
      <c r="I104" s="13"/>
      <c r="J104" s="13"/>
    </row>
    <row r="105" spans="1:10" ht="51" customHeight="1" x14ac:dyDescent="0.25">
      <c r="A105" s="272"/>
      <c r="B105" s="151" t="s">
        <v>100</v>
      </c>
      <c r="C105" s="67" t="s">
        <v>191</v>
      </c>
      <c r="D105" s="152" t="s">
        <v>224</v>
      </c>
      <c r="E105" s="277"/>
      <c r="F105" s="152"/>
      <c r="G105" s="13"/>
      <c r="H105" s="13"/>
      <c r="I105" s="13"/>
      <c r="J105" s="13"/>
    </row>
    <row r="106" spans="1:10" ht="51" customHeight="1" x14ac:dyDescent="0.25">
      <c r="A106" s="272"/>
      <c r="B106" s="151" t="s">
        <v>101</v>
      </c>
      <c r="C106" s="67" t="s">
        <v>179</v>
      </c>
      <c r="D106" s="152" t="s">
        <v>224</v>
      </c>
      <c r="E106" s="277"/>
      <c r="F106" s="152"/>
      <c r="G106" s="13"/>
      <c r="H106" s="13"/>
      <c r="I106" s="13"/>
      <c r="J106" s="13"/>
    </row>
    <row r="107" spans="1:10" ht="51" customHeight="1" x14ac:dyDescent="0.25">
      <c r="A107" s="272" t="s">
        <v>124</v>
      </c>
      <c r="B107" s="151" t="s">
        <v>102</v>
      </c>
      <c r="C107" s="67" t="s">
        <v>179</v>
      </c>
      <c r="D107" s="152" t="s">
        <v>224</v>
      </c>
      <c r="E107" s="277"/>
      <c r="F107" s="152"/>
      <c r="G107" s="13"/>
      <c r="H107" s="13"/>
      <c r="I107" s="13"/>
      <c r="J107" s="13"/>
    </row>
    <row r="108" spans="1:10" ht="51" customHeight="1" x14ac:dyDescent="0.25">
      <c r="A108" s="272"/>
      <c r="B108" s="151" t="s">
        <v>103</v>
      </c>
      <c r="C108" s="67" t="s">
        <v>179</v>
      </c>
      <c r="D108" s="152" t="s">
        <v>224</v>
      </c>
      <c r="E108" s="277"/>
      <c r="F108" s="152"/>
      <c r="G108" s="13"/>
      <c r="H108" s="13"/>
      <c r="I108" s="13"/>
      <c r="J108" s="13"/>
    </row>
    <row r="109" spans="1:10" ht="51" customHeight="1" x14ac:dyDescent="0.25">
      <c r="A109" s="272"/>
      <c r="B109" s="151" t="s">
        <v>104</v>
      </c>
      <c r="C109" s="67" t="s">
        <v>179</v>
      </c>
      <c r="D109" s="152" t="s">
        <v>224</v>
      </c>
      <c r="E109" s="277"/>
      <c r="F109" s="152"/>
      <c r="G109" s="13"/>
      <c r="H109" s="13"/>
      <c r="I109" s="13"/>
      <c r="J109" s="13"/>
    </row>
    <row r="110" spans="1:10" ht="51" customHeight="1" x14ac:dyDescent="0.25">
      <c r="A110" s="272"/>
      <c r="B110" s="151" t="s">
        <v>13</v>
      </c>
      <c r="C110" s="153">
        <v>42460</v>
      </c>
      <c r="D110" s="152" t="s">
        <v>224</v>
      </c>
      <c r="E110" s="277"/>
      <c r="F110" s="152"/>
      <c r="G110" s="13"/>
      <c r="H110" s="13"/>
      <c r="I110" s="13"/>
      <c r="J110" s="13"/>
    </row>
    <row r="111" spans="1:10" ht="51" customHeight="1" x14ac:dyDescent="0.25">
      <c r="A111" s="272"/>
      <c r="B111" s="151" t="s">
        <v>14</v>
      </c>
      <c r="C111" s="67" t="s">
        <v>223</v>
      </c>
      <c r="D111" s="152" t="s">
        <v>224</v>
      </c>
      <c r="E111" s="277"/>
      <c r="F111" s="152"/>
      <c r="G111" s="13"/>
      <c r="H111" s="13"/>
      <c r="I111" s="13"/>
      <c r="J111" s="13"/>
    </row>
    <row r="112" spans="1:10" ht="51" customHeight="1" x14ac:dyDescent="0.25">
      <c r="A112" s="272"/>
      <c r="B112" s="151" t="s">
        <v>105</v>
      </c>
      <c r="C112" s="67" t="s">
        <v>179</v>
      </c>
      <c r="D112" s="152" t="s">
        <v>224</v>
      </c>
      <c r="E112" s="277"/>
      <c r="F112" s="152"/>
      <c r="G112" s="13"/>
      <c r="H112" s="13"/>
      <c r="I112" s="13"/>
      <c r="J112" s="13"/>
    </row>
    <row r="113" spans="1:10" ht="76.5" customHeight="1" x14ac:dyDescent="0.25">
      <c r="A113" s="154" t="s">
        <v>125</v>
      </c>
      <c r="B113" s="151" t="s">
        <v>106</v>
      </c>
      <c r="C113" s="67" t="s">
        <v>179</v>
      </c>
      <c r="D113" s="152" t="s">
        <v>224</v>
      </c>
      <c r="E113" s="278"/>
      <c r="F113" s="152"/>
      <c r="G113" s="13"/>
      <c r="H113" s="13"/>
      <c r="I113" s="13"/>
      <c r="J113" s="13"/>
    </row>
    <row r="114" spans="1:10" ht="15.75" thickBot="1" x14ac:dyDescent="0.3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 ht="15.75" thickBot="1" x14ac:dyDescent="0.3">
      <c r="A115" s="273" t="s">
        <v>168</v>
      </c>
      <c r="B115" s="274"/>
      <c r="C115" s="274"/>
      <c r="D115" s="274"/>
      <c r="E115" s="274"/>
      <c r="F115" s="275"/>
      <c r="G115" s="13"/>
      <c r="H115" s="13"/>
      <c r="I115" s="13"/>
      <c r="J115" s="13"/>
    </row>
    <row r="116" spans="1:10" ht="15.75" customHeight="1" thickBot="1" x14ac:dyDescent="0.3">
      <c r="A116" s="206" t="s">
        <v>225</v>
      </c>
      <c r="B116" s="207"/>
      <c r="C116" s="207"/>
      <c r="D116" s="207"/>
      <c r="E116" s="207"/>
      <c r="F116" s="208"/>
      <c r="G116" s="13"/>
      <c r="H116" s="13"/>
      <c r="I116" s="13"/>
      <c r="J116" s="13"/>
    </row>
    <row r="117" spans="1:10" ht="27.75" customHeight="1" x14ac:dyDescent="0.25">
      <c r="A117" s="209" t="s">
        <v>265</v>
      </c>
      <c r="B117" s="210"/>
      <c r="C117" s="210"/>
      <c r="D117" s="210"/>
      <c r="E117" s="210"/>
      <c r="F117" s="211"/>
      <c r="G117" s="13"/>
      <c r="H117" s="13"/>
      <c r="I117" s="13"/>
      <c r="J117" s="13"/>
    </row>
    <row r="118" spans="1:10" ht="15.75" customHeight="1" x14ac:dyDescent="0.25">
      <c r="A118" s="200" t="s">
        <v>266</v>
      </c>
      <c r="B118" s="201"/>
      <c r="C118" s="201"/>
      <c r="D118" s="201"/>
      <c r="E118" s="201"/>
      <c r="F118" s="202"/>
      <c r="G118" s="13"/>
      <c r="H118" s="13"/>
      <c r="I118" s="13"/>
      <c r="J118" s="13"/>
    </row>
    <row r="119" spans="1:10" ht="15" customHeight="1" x14ac:dyDescent="0.25">
      <c r="A119" s="200" t="s">
        <v>226</v>
      </c>
      <c r="B119" s="201"/>
      <c r="C119" s="201"/>
      <c r="D119" s="201"/>
      <c r="E119" s="201"/>
      <c r="F119" s="202"/>
      <c r="G119" s="13"/>
      <c r="H119" s="13"/>
      <c r="I119" s="13"/>
      <c r="J119" s="13"/>
    </row>
    <row r="120" spans="1:10" ht="15" customHeight="1" x14ac:dyDescent="0.25">
      <c r="A120" s="200" t="s">
        <v>227</v>
      </c>
      <c r="B120" s="201"/>
      <c r="C120" s="201"/>
      <c r="D120" s="201"/>
      <c r="E120" s="201"/>
      <c r="F120" s="202"/>
      <c r="G120" s="13"/>
      <c r="H120" s="13"/>
      <c r="I120" s="13"/>
      <c r="J120" s="13"/>
    </row>
    <row r="121" spans="1:10" ht="15" customHeight="1" x14ac:dyDescent="0.25">
      <c r="A121" s="200" t="s">
        <v>267</v>
      </c>
      <c r="B121" s="201"/>
      <c r="C121" s="201"/>
      <c r="D121" s="201"/>
      <c r="E121" s="201"/>
      <c r="F121" s="202"/>
      <c r="G121" s="13"/>
      <c r="H121" s="13"/>
      <c r="I121" s="13"/>
      <c r="J121" s="13"/>
    </row>
    <row r="122" spans="1:10" ht="15" customHeight="1" x14ac:dyDescent="0.25">
      <c r="A122" s="200" t="s">
        <v>229</v>
      </c>
      <c r="B122" s="201"/>
      <c r="C122" s="201"/>
      <c r="D122" s="201"/>
      <c r="E122" s="201"/>
      <c r="F122" s="202"/>
      <c r="G122" s="13"/>
      <c r="H122" s="13"/>
      <c r="I122" s="13"/>
      <c r="J122" s="13"/>
    </row>
    <row r="123" spans="1:10" ht="15" customHeight="1" thickBot="1" x14ac:dyDescent="0.3">
      <c r="A123" s="203" t="s">
        <v>268</v>
      </c>
      <c r="B123" s="204"/>
      <c r="C123" s="204"/>
      <c r="D123" s="204"/>
      <c r="E123" s="204"/>
      <c r="F123" s="205"/>
      <c r="G123" s="13"/>
      <c r="H123" s="13"/>
      <c r="I123" s="13"/>
      <c r="J123" s="13"/>
    </row>
    <row r="124" spans="1:10" ht="15.75" customHeight="1" thickBot="1" x14ac:dyDescent="0.3">
      <c r="A124" s="206" t="s">
        <v>228</v>
      </c>
      <c r="B124" s="207"/>
      <c r="C124" s="207"/>
      <c r="D124" s="207"/>
      <c r="E124" s="207"/>
      <c r="F124" s="208"/>
      <c r="G124" s="13"/>
      <c r="H124" s="13"/>
      <c r="I124" s="13"/>
      <c r="J124" s="13"/>
    </row>
    <row r="125" spans="1:10" x14ac:dyDescent="0.25">
      <c r="A125" s="209" t="s">
        <v>239</v>
      </c>
      <c r="B125" s="210"/>
      <c r="C125" s="210"/>
      <c r="D125" s="210"/>
      <c r="E125" s="210"/>
      <c r="F125" s="211"/>
      <c r="G125" s="13"/>
      <c r="H125" s="13"/>
      <c r="I125" s="13"/>
      <c r="J125" s="13"/>
    </row>
    <row r="126" spans="1:10" ht="30" customHeight="1" x14ac:dyDescent="0.25">
      <c r="A126" s="200" t="s">
        <v>238</v>
      </c>
      <c r="B126" s="201"/>
      <c r="C126" s="201"/>
      <c r="D126" s="201"/>
      <c r="E126" s="201"/>
      <c r="F126" s="202"/>
      <c r="G126" s="13"/>
      <c r="H126" s="13"/>
      <c r="I126" s="13"/>
      <c r="J126" s="13"/>
    </row>
    <row r="127" spans="1:10" ht="15" customHeight="1" x14ac:dyDescent="0.25">
      <c r="A127" s="200" t="s">
        <v>237</v>
      </c>
      <c r="B127" s="201"/>
      <c r="C127" s="201"/>
      <c r="D127" s="201"/>
      <c r="E127" s="201"/>
      <c r="F127" s="202"/>
      <c r="G127" s="13"/>
      <c r="H127" s="13"/>
      <c r="I127" s="13"/>
      <c r="J127" s="13"/>
    </row>
    <row r="128" spans="1:10" ht="30.75" customHeight="1" x14ac:dyDescent="0.25">
      <c r="A128" s="200" t="s">
        <v>230</v>
      </c>
      <c r="B128" s="201"/>
      <c r="C128" s="201"/>
      <c r="D128" s="201"/>
      <c r="E128" s="201"/>
      <c r="F128" s="202"/>
      <c r="G128" s="13"/>
      <c r="H128" s="13"/>
      <c r="I128" s="13"/>
      <c r="J128" s="13"/>
    </row>
    <row r="129" spans="1:10" ht="15" customHeight="1" thickBot="1" x14ac:dyDescent="0.3">
      <c r="A129" s="203" t="s">
        <v>231</v>
      </c>
      <c r="B129" s="204"/>
      <c r="C129" s="204"/>
      <c r="D129" s="204"/>
      <c r="E129" s="204"/>
      <c r="F129" s="205"/>
      <c r="G129" s="13"/>
      <c r="H129" s="13"/>
      <c r="I129" s="13"/>
      <c r="J129" s="13"/>
    </row>
    <row r="130" spans="1:10" ht="15" customHeight="1" thickBot="1" x14ac:dyDescent="0.3">
      <c r="A130" s="206" t="s">
        <v>232</v>
      </c>
      <c r="B130" s="207"/>
      <c r="C130" s="207"/>
      <c r="D130" s="207"/>
      <c r="E130" s="207"/>
      <c r="F130" s="208"/>
      <c r="G130" s="13"/>
      <c r="H130" s="13"/>
      <c r="I130" s="13"/>
      <c r="J130" s="13"/>
    </row>
    <row r="131" spans="1:10" ht="15.75" customHeight="1" x14ac:dyDescent="0.25">
      <c r="A131" s="209" t="s">
        <v>237</v>
      </c>
      <c r="B131" s="210"/>
      <c r="C131" s="210"/>
      <c r="D131" s="210"/>
      <c r="E131" s="210"/>
      <c r="F131" s="211"/>
      <c r="G131" s="13"/>
      <c r="H131" s="13"/>
      <c r="I131" s="13"/>
      <c r="J131" s="13"/>
    </row>
    <row r="132" spans="1:10" x14ac:dyDescent="0.25">
      <c r="A132" s="200" t="s">
        <v>238</v>
      </c>
      <c r="B132" s="201"/>
      <c r="C132" s="201"/>
      <c r="D132" s="201"/>
      <c r="E132" s="201"/>
      <c r="F132" s="202"/>
      <c r="G132" s="13"/>
      <c r="H132" s="13"/>
      <c r="I132" s="13"/>
      <c r="J132" s="13"/>
    </row>
    <row r="133" spans="1:10" ht="15" customHeight="1" thickBot="1" x14ac:dyDescent="0.3">
      <c r="A133" s="286" t="s">
        <v>239</v>
      </c>
      <c r="B133" s="287"/>
      <c r="C133" s="287"/>
      <c r="D133" s="287"/>
      <c r="E133" s="287"/>
      <c r="F133" s="288"/>
      <c r="G133" s="13"/>
      <c r="H133" s="13"/>
      <c r="I133" s="13"/>
      <c r="J133" s="13"/>
    </row>
    <row r="134" spans="1:10" ht="15.75" thickBot="1" x14ac:dyDescent="0.3">
      <c r="A134" s="29"/>
      <c r="B134" s="29"/>
      <c r="C134" s="29"/>
      <c r="D134" s="29"/>
      <c r="E134" s="29"/>
      <c r="F134" s="29"/>
      <c r="G134" s="13"/>
      <c r="H134" s="13"/>
      <c r="I134" s="13"/>
      <c r="J134" s="13"/>
    </row>
    <row r="135" spans="1:10" ht="28.5" customHeight="1" thickBot="1" x14ac:dyDescent="0.3">
      <c r="A135" s="252" t="s">
        <v>145</v>
      </c>
      <c r="B135" s="253"/>
      <c r="C135" s="254"/>
      <c r="D135" s="32"/>
      <c r="E135" s="32"/>
      <c r="F135" s="32"/>
      <c r="G135" s="13"/>
      <c r="H135" s="13"/>
      <c r="I135" s="13"/>
      <c r="J135" s="13"/>
    </row>
    <row r="136" spans="1:10" ht="39" thickBot="1" x14ac:dyDescent="0.3">
      <c r="A136" s="30" t="s">
        <v>169</v>
      </c>
      <c r="B136" s="31" t="s">
        <v>30</v>
      </c>
      <c r="C136" s="31" t="s">
        <v>152</v>
      </c>
      <c r="D136" s="13"/>
      <c r="E136" s="13"/>
      <c r="F136" s="13"/>
      <c r="G136" s="13"/>
      <c r="H136" s="13"/>
      <c r="I136" s="13"/>
      <c r="J136" s="13"/>
    </row>
    <row r="137" spans="1:10" ht="15.75" thickBot="1" x14ac:dyDescent="0.3">
      <c r="A137" s="64"/>
      <c r="B137" s="65"/>
      <c r="C137" s="63"/>
      <c r="D137" s="13"/>
      <c r="E137" s="13"/>
      <c r="F137" s="13"/>
      <c r="G137" s="13"/>
      <c r="H137" s="13"/>
      <c r="I137" s="13"/>
      <c r="J137" s="13"/>
    </row>
    <row r="138" spans="1:10" ht="15.75" thickBot="1" x14ac:dyDescent="0.3">
      <c r="A138" s="65"/>
      <c r="B138" s="63"/>
      <c r="C138" s="63"/>
      <c r="D138" s="13"/>
      <c r="E138" s="13"/>
      <c r="F138" s="13"/>
      <c r="G138" s="13"/>
      <c r="H138" s="13"/>
      <c r="I138" s="13"/>
      <c r="J138" s="13"/>
    </row>
    <row r="139" spans="1:10" ht="15.75" thickBot="1" x14ac:dyDescent="0.3">
      <c r="A139" s="25"/>
      <c r="B139" s="25"/>
      <c r="C139" s="13"/>
      <c r="D139" s="13"/>
      <c r="E139" s="13"/>
      <c r="F139" s="13"/>
      <c r="G139" s="13"/>
      <c r="H139" s="13"/>
      <c r="I139" s="13"/>
      <c r="J139" s="13"/>
    </row>
    <row r="140" spans="1:10" ht="15.75" thickBot="1" x14ac:dyDescent="0.3">
      <c r="A140" s="255" t="s">
        <v>166</v>
      </c>
      <c r="B140" s="256"/>
      <c r="C140" s="256"/>
      <c r="D140" s="256"/>
      <c r="E140" s="256"/>
      <c r="F140" s="256"/>
      <c r="G140" s="257"/>
      <c r="H140" s="13"/>
      <c r="I140" s="13"/>
      <c r="J140" s="13"/>
    </row>
    <row r="141" spans="1:10" ht="33" customHeight="1" thickBot="1" x14ac:dyDescent="0.3">
      <c r="A141" s="222" t="s">
        <v>129</v>
      </c>
      <c r="B141" s="269"/>
      <c r="C141" s="269"/>
      <c r="D141" s="269"/>
      <c r="E141" s="269"/>
      <c r="F141" s="269"/>
      <c r="G141" s="223"/>
      <c r="H141" s="13"/>
      <c r="I141" s="13"/>
      <c r="J141" s="13"/>
    </row>
    <row r="142" spans="1:10" ht="102.75" thickBot="1" x14ac:dyDescent="0.3">
      <c r="A142" s="86" t="s">
        <v>139</v>
      </c>
      <c r="B142" s="87" t="s">
        <v>134</v>
      </c>
      <c r="C142" s="87" t="s">
        <v>126</v>
      </c>
      <c r="D142" s="87" t="s">
        <v>140</v>
      </c>
      <c r="E142" s="88" t="s">
        <v>127</v>
      </c>
      <c r="F142" s="87" t="s">
        <v>128</v>
      </c>
      <c r="G142" s="89" t="s">
        <v>152</v>
      </c>
      <c r="H142" s="13"/>
      <c r="I142" s="13"/>
      <c r="J142" s="13"/>
    </row>
    <row r="143" spans="1:10" ht="75" x14ac:dyDescent="0.25">
      <c r="A143" s="81" t="s">
        <v>135</v>
      </c>
      <c r="B143" s="82">
        <v>1</v>
      </c>
      <c r="C143" s="82">
        <v>21000</v>
      </c>
      <c r="D143" s="83" t="s">
        <v>259</v>
      </c>
      <c r="E143" s="90">
        <v>0.2112</v>
      </c>
      <c r="F143" s="84"/>
      <c r="G143" s="85" t="s">
        <v>254</v>
      </c>
      <c r="H143" s="13"/>
      <c r="I143" s="13"/>
      <c r="J143" s="13"/>
    </row>
    <row r="144" spans="1:10" x14ac:dyDescent="0.25">
      <c r="A144" s="74" t="s">
        <v>136</v>
      </c>
      <c r="B144" s="67">
        <v>0</v>
      </c>
      <c r="C144" s="67">
        <v>0</v>
      </c>
      <c r="D144" s="67">
        <v>0</v>
      </c>
      <c r="E144" s="69"/>
      <c r="F144" s="69"/>
      <c r="G144" s="76"/>
      <c r="H144" s="13"/>
      <c r="I144" s="13"/>
      <c r="J144" s="13"/>
    </row>
    <row r="145" spans="1:10" ht="90" x14ac:dyDescent="0.25">
      <c r="A145" s="74" t="s">
        <v>137</v>
      </c>
      <c r="B145" s="67">
        <v>2</v>
      </c>
      <c r="C145" s="67">
        <v>61500</v>
      </c>
      <c r="D145" s="67" t="s">
        <v>260</v>
      </c>
      <c r="E145" s="67">
        <v>0</v>
      </c>
      <c r="F145" s="91">
        <v>0.61850000000000005</v>
      </c>
      <c r="G145" s="75" t="s">
        <v>255</v>
      </c>
      <c r="H145" s="13"/>
      <c r="I145" s="13"/>
      <c r="J145" s="13"/>
    </row>
    <row r="146" spans="1:10" ht="75.75" thickBot="1" x14ac:dyDescent="0.3">
      <c r="A146" s="77" t="s">
        <v>138</v>
      </c>
      <c r="B146" s="78">
        <v>1</v>
      </c>
      <c r="C146" s="78">
        <v>16928.53</v>
      </c>
      <c r="D146" s="79" t="s">
        <v>261</v>
      </c>
      <c r="E146" s="78">
        <v>0</v>
      </c>
      <c r="F146" s="92">
        <v>0.17030000000000001</v>
      </c>
      <c r="G146" s="80" t="s">
        <v>254</v>
      </c>
      <c r="H146" s="13"/>
      <c r="I146" s="13"/>
      <c r="J146" s="13"/>
    </row>
    <row r="147" spans="1:10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5.75" thickBo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27.75" customHeight="1" thickBot="1" x14ac:dyDescent="0.3">
      <c r="A149" s="255" t="s">
        <v>130</v>
      </c>
      <c r="B149" s="256"/>
      <c r="C149" s="257"/>
      <c r="D149" s="13"/>
      <c r="E149" s="13"/>
      <c r="F149" s="13"/>
      <c r="G149" s="13"/>
      <c r="H149" s="13"/>
      <c r="I149" s="13"/>
      <c r="J149" s="13"/>
    </row>
    <row r="150" spans="1:10" ht="36.75" thickBot="1" x14ac:dyDescent="0.3">
      <c r="A150" s="27" t="s">
        <v>131</v>
      </c>
      <c r="B150" s="39" t="s">
        <v>141</v>
      </c>
      <c r="C150" s="40" t="s">
        <v>152</v>
      </c>
      <c r="D150" s="13"/>
      <c r="E150" s="13"/>
      <c r="F150" s="13"/>
      <c r="G150" s="13"/>
      <c r="H150" s="13"/>
      <c r="I150" s="13"/>
      <c r="J150" s="13"/>
    </row>
    <row r="151" spans="1:10" ht="60.75" thickBot="1" x14ac:dyDescent="0.3">
      <c r="A151" s="1" t="s">
        <v>132</v>
      </c>
      <c r="B151" s="17" t="s">
        <v>179</v>
      </c>
      <c r="C151" s="62" t="s">
        <v>248</v>
      </c>
      <c r="D151" s="13"/>
      <c r="E151" s="13"/>
      <c r="F151" s="13"/>
      <c r="G151" s="13"/>
      <c r="H151" s="13"/>
      <c r="I151" s="13"/>
      <c r="J151" s="13"/>
    </row>
    <row r="152" spans="1:10" ht="51.75" thickBot="1" x14ac:dyDescent="0.3">
      <c r="A152" s="1" t="s">
        <v>133</v>
      </c>
      <c r="B152" s="33" t="s">
        <v>179</v>
      </c>
      <c r="C152" s="62" t="s">
        <v>249</v>
      </c>
      <c r="D152" s="13"/>
      <c r="E152" s="13"/>
      <c r="F152" s="13"/>
      <c r="G152" s="13"/>
      <c r="H152" s="13"/>
      <c r="I152" s="13"/>
      <c r="J152" s="13"/>
    </row>
    <row r="153" spans="1:10" x14ac:dyDescent="0.25">
      <c r="A153" s="5"/>
      <c r="B153" s="15"/>
      <c r="C153" s="26"/>
      <c r="D153" s="13"/>
      <c r="E153" s="13"/>
      <c r="F153" s="13"/>
      <c r="G153" s="13"/>
      <c r="H153" s="13"/>
      <c r="I153" s="13"/>
      <c r="J153" s="13"/>
    </row>
    <row r="154" spans="1:10" ht="15.75" thickBot="1" x14ac:dyDescent="0.3">
      <c r="A154" s="5"/>
      <c r="B154" s="15"/>
      <c r="C154" s="26"/>
      <c r="D154" s="13"/>
      <c r="E154" s="13"/>
      <c r="F154" s="13"/>
      <c r="G154" s="13"/>
      <c r="H154" s="13"/>
      <c r="I154" s="13"/>
      <c r="J154" s="13"/>
    </row>
    <row r="155" spans="1:10" ht="15.75" thickBot="1" x14ac:dyDescent="0.3">
      <c r="A155" s="255" t="s">
        <v>150</v>
      </c>
      <c r="B155" s="256"/>
      <c r="C155" s="257"/>
      <c r="D155" s="34"/>
      <c r="E155" s="13"/>
      <c r="F155" s="13"/>
      <c r="G155" s="13"/>
      <c r="H155" s="13"/>
      <c r="I155" s="13"/>
      <c r="J155" s="13"/>
    </row>
    <row r="156" spans="1:10" ht="38.25" x14ac:dyDescent="0.25">
      <c r="A156" s="93" t="s">
        <v>151</v>
      </c>
      <c r="B156" s="68" t="s">
        <v>141</v>
      </c>
      <c r="C156" s="66" t="s">
        <v>152</v>
      </c>
      <c r="D156" s="35"/>
      <c r="E156" s="13"/>
      <c r="F156" s="13"/>
      <c r="G156" s="13"/>
      <c r="H156" s="13"/>
      <c r="I156" s="13"/>
      <c r="J156" s="13"/>
    </row>
    <row r="157" spans="1:10" ht="90.75" customHeight="1" x14ac:dyDescent="0.25">
      <c r="A157" s="95" t="s">
        <v>147</v>
      </c>
      <c r="B157" s="94" t="s">
        <v>179</v>
      </c>
      <c r="C157" s="284" t="s">
        <v>250</v>
      </c>
      <c r="D157" s="13"/>
      <c r="E157" s="13"/>
      <c r="F157" s="13"/>
      <c r="G157" s="13"/>
      <c r="H157" s="13"/>
      <c r="I157" s="13"/>
      <c r="J157" s="13"/>
    </row>
    <row r="158" spans="1:10" ht="26.25" thickBot="1" x14ac:dyDescent="0.3">
      <c r="A158" s="96" t="s">
        <v>40</v>
      </c>
      <c r="B158" s="97" t="s">
        <v>179</v>
      </c>
      <c r="C158" s="285"/>
      <c r="D158" s="13"/>
      <c r="E158" s="13"/>
      <c r="F158" s="13"/>
      <c r="G158" s="13"/>
      <c r="H158" s="13"/>
      <c r="I158" s="13"/>
      <c r="J158" s="13"/>
    </row>
    <row r="159" spans="1:10" x14ac:dyDescent="0.25">
      <c r="A159" s="5"/>
      <c r="B159" s="15"/>
      <c r="C159" s="13"/>
      <c r="D159" s="13"/>
      <c r="E159" s="13"/>
      <c r="F159" s="13"/>
      <c r="G159" s="13"/>
      <c r="H159" s="13"/>
      <c r="I159" s="13"/>
      <c r="J159" s="13"/>
    </row>
    <row r="160" spans="1:10" ht="15.75" thickBot="1" x14ac:dyDescent="0.3">
      <c r="A160" s="5"/>
      <c r="B160" s="15"/>
      <c r="C160" s="13"/>
      <c r="D160" s="13"/>
      <c r="E160" s="13"/>
      <c r="F160" s="13"/>
      <c r="G160" s="13"/>
      <c r="H160" s="13"/>
      <c r="I160" s="13"/>
      <c r="J160" s="13"/>
    </row>
    <row r="161" spans="1:10" ht="15.75" thickBot="1" x14ac:dyDescent="0.3">
      <c r="A161" s="255" t="s">
        <v>23</v>
      </c>
      <c r="B161" s="256"/>
      <c r="C161" s="256"/>
      <c r="D161" s="256"/>
      <c r="E161" s="256"/>
      <c r="F161" s="256"/>
      <c r="G161" s="257"/>
      <c r="H161" s="13"/>
      <c r="I161" s="13"/>
      <c r="J161" s="13"/>
    </row>
    <row r="162" spans="1:10" ht="51.75" thickBot="1" x14ac:dyDescent="0.3">
      <c r="A162" s="36" t="s">
        <v>146</v>
      </c>
      <c r="B162" s="36" t="s">
        <v>144</v>
      </c>
      <c r="C162" s="36" t="s">
        <v>24</v>
      </c>
      <c r="D162" s="36" t="s">
        <v>25</v>
      </c>
      <c r="E162" s="36" t="s">
        <v>143</v>
      </c>
      <c r="F162" s="36" t="s">
        <v>21</v>
      </c>
      <c r="G162" s="36" t="s">
        <v>142</v>
      </c>
      <c r="H162" s="15"/>
      <c r="I162" s="15"/>
      <c r="J162" s="15"/>
    </row>
    <row r="163" spans="1:10" ht="102" x14ac:dyDescent="0.25">
      <c r="A163" s="102" t="s">
        <v>240</v>
      </c>
      <c r="B163" s="103" t="s">
        <v>191</v>
      </c>
      <c r="C163" s="104" t="s">
        <v>210</v>
      </c>
      <c r="D163" s="104" t="s">
        <v>211</v>
      </c>
      <c r="E163" s="104"/>
      <c r="F163" s="104"/>
      <c r="G163" s="105" t="s">
        <v>212</v>
      </c>
      <c r="H163" s="13"/>
      <c r="I163" s="13"/>
      <c r="J163" s="13"/>
    </row>
    <row r="164" spans="1:10" ht="38.25" x14ac:dyDescent="0.25">
      <c r="A164" s="106" t="s">
        <v>244</v>
      </c>
      <c r="B164" s="99" t="s">
        <v>179</v>
      </c>
      <c r="C164" s="100" t="s">
        <v>245</v>
      </c>
      <c r="D164" s="100"/>
      <c r="E164" s="100"/>
      <c r="F164" s="100"/>
      <c r="G164" s="107"/>
      <c r="H164" s="13"/>
      <c r="I164" s="13"/>
      <c r="J164" s="13"/>
    </row>
    <row r="165" spans="1:10" ht="76.5" x14ac:dyDescent="0.25">
      <c r="A165" s="108" t="s">
        <v>241</v>
      </c>
      <c r="B165" s="94" t="s">
        <v>191</v>
      </c>
      <c r="C165" s="98" t="s">
        <v>213</v>
      </c>
      <c r="D165" s="98" t="s">
        <v>214</v>
      </c>
      <c r="E165" s="94">
        <v>11</v>
      </c>
      <c r="F165" s="98"/>
      <c r="G165" s="109"/>
      <c r="H165" s="13"/>
      <c r="I165" s="13"/>
      <c r="J165" s="13"/>
    </row>
    <row r="166" spans="1:10" ht="89.25" x14ac:dyDescent="0.25">
      <c r="A166" s="108" t="s">
        <v>243</v>
      </c>
      <c r="B166" s="99" t="s">
        <v>191</v>
      </c>
      <c r="C166" s="101" t="s">
        <v>242</v>
      </c>
      <c r="D166" s="100" t="s">
        <v>215</v>
      </c>
      <c r="E166" s="100"/>
      <c r="F166" s="100" t="s">
        <v>216</v>
      </c>
      <c r="G166" s="107"/>
      <c r="H166" s="13"/>
      <c r="I166" s="13"/>
      <c r="J166" s="13"/>
    </row>
    <row r="167" spans="1:10" ht="115.5" thickBot="1" x14ac:dyDescent="0.3">
      <c r="A167" s="110" t="s">
        <v>246</v>
      </c>
      <c r="B167" s="111" t="s">
        <v>191</v>
      </c>
      <c r="C167" s="112" t="s">
        <v>217</v>
      </c>
      <c r="D167" s="112" t="s">
        <v>218</v>
      </c>
      <c r="E167" s="111">
        <v>2</v>
      </c>
      <c r="F167" s="112"/>
      <c r="G167" s="113"/>
      <c r="H167" s="13"/>
      <c r="I167" s="13"/>
      <c r="J167" s="13"/>
    </row>
    <row r="168" spans="1:10" x14ac:dyDescent="0.25">
      <c r="A168" s="5"/>
      <c r="B168" s="15"/>
      <c r="C168" s="13"/>
      <c r="D168" s="13"/>
      <c r="E168" s="13"/>
      <c r="F168" s="13"/>
      <c r="G168" s="13"/>
      <c r="H168" s="13"/>
      <c r="I168" s="13"/>
      <c r="J168" s="13"/>
    </row>
    <row r="169" spans="1:10" ht="15.75" thickBot="1" x14ac:dyDescent="0.3">
      <c r="A169" s="5"/>
      <c r="B169" s="15"/>
      <c r="C169" s="13"/>
      <c r="D169" s="13"/>
      <c r="E169" s="13"/>
      <c r="F169" s="13"/>
      <c r="G169" s="13"/>
      <c r="H169" s="13"/>
      <c r="I169" s="13"/>
      <c r="J169" s="13"/>
    </row>
    <row r="170" spans="1:10" ht="27" customHeight="1" thickBot="1" x14ac:dyDescent="0.3">
      <c r="A170" s="267" t="s">
        <v>84</v>
      </c>
      <c r="B170" s="268"/>
      <c r="C170" s="19"/>
      <c r="D170" s="19"/>
      <c r="E170" s="19"/>
      <c r="F170" s="13"/>
      <c r="G170" s="13"/>
      <c r="H170" s="13"/>
      <c r="I170" s="13"/>
      <c r="J170" s="13"/>
    </row>
    <row r="171" spans="1:10" ht="51.75" thickBot="1" x14ac:dyDescent="0.3">
      <c r="A171" s="38" t="s">
        <v>85</v>
      </c>
      <c r="B171" s="38" t="s">
        <v>86</v>
      </c>
      <c r="C171" s="13"/>
      <c r="D171" s="13"/>
      <c r="E171" s="13"/>
      <c r="F171" s="13"/>
      <c r="G171" s="13"/>
      <c r="H171" s="13"/>
      <c r="I171" s="13"/>
      <c r="J171" s="13"/>
    </row>
    <row r="172" spans="1:10" ht="25.5" x14ac:dyDescent="0.25">
      <c r="A172" s="291" t="s">
        <v>193</v>
      </c>
      <c r="B172" s="114" t="s">
        <v>194</v>
      </c>
      <c r="C172" s="13"/>
      <c r="D172" s="13"/>
      <c r="E172" s="13"/>
      <c r="F172" s="13"/>
      <c r="G172" s="13"/>
      <c r="H172" s="13"/>
      <c r="I172" s="13"/>
      <c r="J172" s="13"/>
    </row>
    <row r="173" spans="1:10" ht="25.5" x14ac:dyDescent="0.25">
      <c r="A173" s="292"/>
      <c r="B173" s="115" t="s">
        <v>198</v>
      </c>
      <c r="C173" s="13"/>
      <c r="D173" s="13"/>
      <c r="E173" s="13"/>
      <c r="F173" s="13"/>
      <c r="G173" s="13"/>
      <c r="H173" s="13"/>
      <c r="I173" s="13"/>
      <c r="J173" s="13"/>
    </row>
    <row r="174" spans="1:10" ht="51" x14ac:dyDescent="0.25">
      <c r="A174" s="116" t="s">
        <v>196</v>
      </c>
      <c r="B174" s="117" t="s">
        <v>197</v>
      </c>
      <c r="C174" s="13"/>
      <c r="D174" s="13"/>
      <c r="E174" s="13"/>
      <c r="F174" s="13"/>
      <c r="G174" s="13"/>
      <c r="H174" s="13"/>
      <c r="I174" s="13"/>
      <c r="J174" s="13"/>
    </row>
    <row r="175" spans="1:10" ht="15.75" thickBot="1" x14ac:dyDescent="0.3">
      <c r="A175" s="77"/>
      <c r="B175" s="118"/>
      <c r="C175" s="13"/>
      <c r="D175" s="13"/>
      <c r="E175" s="13"/>
      <c r="F175" s="13"/>
      <c r="G175" s="13"/>
      <c r="H175" s="13"/>
      <c r="I175" s="13"/>
      <c r="J175" s="13"/>
    </row>
    <row r="176" spans="1:10" ht="15.75" thickBot="1" x14ac:dyDescent="0.3">
      <c r="A176" s="5"/>
      <c r="B176" s="15"/>
      <c r="C176" s="13"/>
      <c r="D176" s="13"/>
      <c r="E176" s="13"/>
      <c r="F176" s="13"/>
      <c r="G176" s="13"/>
      <c r="H176" s="13"/>
      <c r="I176" s="13"/>
      <c r="J176" s="13"/>
    </row>
    <row r="177" spans="1:10" ht="15.75" thickBot="1" x14ac:dyDescent="0.3">
      <c r="A177" s="228" t="s">
        <v>98</v>
      </c>
      <c r="B177" s="229"/>
      <c r="C177" s="229"/>
      <c r="D177" s="229"/>
      <c r="E177" s="229"/>
      <c r="F177" s="229"/>
      <c r="G177" s="229"/>
      <c r="H177" s="229"/>
      <c r="I177" s="229"/>
      <c r="J177" s="230"/>
    </row>
    <row r="178" spans="1:10" ht="15.75" thickBot="1" x14ac:dyDescent="0.3">
      <c r="A178" s="293" t="s">
        <v>87</v>
      </c>
      <c r="B178" s="294"/>
      <c r="C178" s="295" t="s">
        <v>88</v>
      </c>
      <c r="D178" s="297" t="s">
        <v>89</v>
      </c>
      <c r="E178" s="298"/>
      <c r="F178" s="282" t="s">
        <v>90</v>
      </c>
      <c r="G178" s="282" t="s">
        <v>41</v>
      </c>
      <c r="H178" s="282" t="s">
        <v>91</v>
      </c>
      <c r="I178" s="282" t="s">
        <v>92</v>
      </c>
      <c r="J178" s="282" t="s">
        <v>152</v>
      </c>
    </row>
    <row r="179" spans="1:10" x14ac:dyDescent="0.25">
      <c r="A179" s="301" t="s">
        <v>93</v>
      </c>
      <c r="B179" s="302" t="s">
        <v>94</v>
      </c>
      <c r="C179" s="296"/>
      <c r="D179" s="303" t="s">
        <v>95</v>
      </c>
      <c r="E179" s="299" t="s">
        <v>96</v>
      </c>
      <c r="F179" s="283"/>
      <c r="G179" s="283"/>
      <c r="H179" s="283"/>
      <c r="I179" s="283"/>
      <c r="J179" s="283"/>
    </row>
    <row r="180" spans="1:10" ht="49.5" customHeight="1" thickBot="1" x14ac:dyDescent="0.3">
      <c r="A180" s="301"/>
      <c r="B180" s="302"/>
      <c r="C180" s="296"/>
      <c r="D180" s="304"/>
      <c r="E180" s="300"/>
      <c r="F180" s="283"/>
      <c r="G180" s="283"/>
      <c r="H180" s="283"/>
      <c r="I180" s="283"/>
      <c r="J180" s="283"/>
    </row>
    <row r="181" spans="1:10" ht="25.5" x14ac:dyDescent="0.25">
      <c r="A181" s="289" t="s">
        <v>193</v>
      </c>
      <c r="B181" s="123" t="s">
        <v>194</v>
      </c>
      <c r="C181" s="123" t="s">
        <v>195</v>
      </c>
      <c r="D181" s="103">
        <v>3924</v>
      </c>
      <c r="E181" s="103">
        <v>3868</v>
      </c>
      <c r="F181" s="124">
        <f>+E181/D181</f>
        <v>0.98572884811416916</v>
      </c>
      <c r="G181" s="103">
        <v>7513955.2400000002</v>
      </c>
      <c r="H181" s="125">
        <v>7238260.4000000004</v>
      </c>
      <c r="I181" s="126">
        <f>+H181/G181</f>
        <v>0.96330895897112112</v>
      </c>
      <c r="J181" s="279"/>
    </row>
    <row r="182" spans="1:10" ht="25.5" x14ac:dyDescent="0.25">
      <c r="A182" s="290"/>
      <c r="B182" s="120" t="s">
        <v>198</v>
      </c>
      <c r="C182" s="120" t="s">
        <v>199</v>
      </c>
      <c r="D182" s="94">
        <v>1</v>
      </c>
      <c r="E182" s="94">
        <v>1</v>
      </c>
      <c r="F182" s="121">
        <f t="shared" ref="F182:F183" si="0">+E182/D182</f>
        <v>1</v>
      </c>
      <c r="G182" s="94">
        <v>724076.67</v>
      </c>
      <c r="H182" s="94">
        <v>613332.77</v>
      </c>
      <c r="I182" s="122">
        <f>+H182/G182</f>
        <v>0.8470550086912757</v>
      </c>
      <c r="J182" s="280"/>
    </row>
    <row r="183" spans="1:10" ht="51.75" thickBot="1" x14ac:dyDescent="0.3">
      <c r="A183" s="127" t="s">
        <v>196</v>
      </c>
      <c r="B183" s="128" t="s">
        <v>197</v>
      </c>
      <c r="C183" s="128" t="s">
        <v>264</v>
      </c>
      <c r="D183" s="129">
        <v>2</v>
      </c>
      <c r="E183" s="129">
        <v>2</v>
      </c>
      <c r="F183" s="130">
        <f t="shared" si="0"/>
        <v>1</v>
      </c>
      <c r="G183" s="129">
        <v>6806906.9000000004</v>
      </c>
      <c r="H183" s="129">
        <v>5965765.6299999999</v>
      </c>
      <c r="I183" s="130">
        <f>+H183/G183</f>
        <v>0.8764282687633056</v>
      </c>
      <c r="J183" s="281"/>
    </row>
    <row r="184" spans="1:10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</row>
    <row r="185" spans="1:10" ht="15.75" thickBot="1" x14ac:dyDescent="0.3">
      <c r="A185" s="14"/>
      <c r="B185" s="15"/>
      <c r="C185" s="13"/>
      <c r="D185" s="13"/>
      <c r="E185" s="13"/>
      <c r="F185" s="13"/>
      <c r="G185" s="13"/>
      <c r="H185" s="13"/>
      <c r="I185" s="13"/>
      <c r="J185" s="13"/>
    </row>
    <row r="186" spans="1:10" ht="39" thickBot="1" x14ac:dyDescent="0.3">
      <c r="A186" s="131" t="s">
        <v>42</v>
      </c>
      <c r="B186" s="132" t="s">
        <v>43</v>
      </c>
      <c r="C186" s="132" t="s">
        <v>44</v>
      </c>
      <c r="D186" s="132" t="s">
        <v>45</v>
      </c>
      <c r="E186" s="132" t="s">
        <v>46</v>
      </c>
      <c r="F186" s="13"/>
      <c r="G186" s="13"/>
      <c r="H186" s="13"/>
      <c r="I186" s="13"/>
      <c r="J186" s="13"/>
    </row>
    <row r="187" spans="1:10" x14ac:dyDescent="0.25">
      <c r="A187" s="133">
        <v>15044938.810000001</v>
      </c>
      <c r="B187" s="103">
        <v>14418777.380000001</v>
      </c>
      <c r="C187" s="103">
        <v>13421782.58</v>
      </c>
      <c r="D187" s="103">
        <v>626161.43000000005</v>
      </c>
      <c r="E187" s="114">
        <v>395576.22</v>
      </c>
      <c r="F187" s="13"/>
      <c r="G187" s="13"/>
      <c r="H187" s="13"/>
      <c r="I187" s="13"/>
      <c r="J187" s="13"/>
    </row>
    <row r="188" spans="1:10" ht="15.75" thickBot="1" x14ac:dyDescent="0.3">
      <c r="A188" s="134"/>
      <c r="B188" s="129"/>
      <c r="C188" s="129"/>
      <c r="D188" s="129"/>
      <c r="E188" s="135"/>
      <c r="F188" s="13"/>
      <c r="G188" s="13"/>
      <c r="H188" s="13"/>
      <c r="I188" s="13"/>
      <c r="J188" s="13"/>
    </row>
    <row r="189" spans="1:10" x14ac:dyDescent="0.25">
      <c r="A189" s="14"/>
      <c r="B189" s="15"/>
      <c r="C189" s="13"/>
      <c r="D189" s="13"/>
      <c r="E189" s="13"/>
      <c r="F189" s="13"/>
      <c r="G189" s="13"/>
      <c r="H189" s="13"/>
      <c r="I189" s="13"/>
      <c r="J189" s="13"/>
    </row>
    <row r="190" spans="1:10" ht="15.75" thickBot="1" x14ac:dyDescent="0.3">
      <c r="A190" s="258" t="s">
        <v>47</v>
      </c>
      <c r="B190" s="258"/>
      <c r="C190" s="258"/>
      <c r="D190" s="258"/>
      <c r="E190" s="258"/>
      <c r="F190" s="258"/>
      <c r="G190" s="13"/>
      <c r="H190" s="13"/>
      <c r="I190" s="13"/>
      <c r="J190" s="13"/>
    </row>
    <row r="191" spans="1:10" ht="15.75" thickBot="1" x14ac:dyDescent="0.3">
      <c r="A191" s="22" t="s">
        <v>48</v>
      </c>
      <c r="B191" s="259" t="s">
        <v>49</v>
      </c>
      <c r="C191" s="260"/>
      <c r="D191" s="260"/>
      <c r="E191" s="261"/>
      <c r="F191" s="262" t="s">
        <v>152</v>
      </c>
      <c r="G191" s="13"/>
      <c r="H191" s="13"/>
      <c r="I191" s="13"/>
      <c r="J191" s="13"/>
    </row>
    <row r="192" spans="1:10" ht="15.75" thickBot="1" x14ac:dyDescent="0.3">
      <c r="A192" s="22"/>
      <c r="B192" s="264" t="s">
        <v>50</v>
      </c>
      <c r="C192" s="265"/>
      <c r="D192" s="264" t="s">
        <v>51</v>
      </c>
      <c r="E192" s="266"/>
      <c r="F192" s="263"/>
      <c r="G192" s="13"/>
      <c r="H192" s="13"/>
      <c r="I192" s="13"/>
      <c r="J192" s="13"/>
    </row>
    <row r="193" spans="1:10" ht="15.75" thickBot="1" x14ac:dyDescent="0.3">
      <c r="A193" s="136"/>
      <c r="B193" s="38" t="s">
        <v>52</v>
      </c>
      <c r="C193" s="38" t="s">
        <v>53</v>
      </c>
      <c r="D193" s="38" t="s">
        <v>52</v>
      </c>
      <c r="E193" s="38" t="s">
        <v>54</v>
      </c>
      <c r="F193" s="263"/>
      <c r="G193" s="13"/>
      <c r="H193" s="13"/>
      <c r="I193" s="13"/>
      <c r="J193" s="13"/>
    </row>
    <row r="194" spans="1:10" ht="105" x14ac:dyDescent="0.25">
      <c r="A194" s="137" t="s">
        <v>55</v>
      </c>
      <c r="B194" s="138">
        <v>362</v>
      </c>
      <c r="C194" s="139">
        <v>454513.74</v>
      </c>
      <c r="D194" s="138">
        <v>362</v>
      </c>
      <c r="E194" s="139">
        <v>454513.74</v>
      </c>
      <c r="F194" s="140" t="s">
        <v>200</v>
      </c>
      <c r="G194" s="13"/>
      <c r="H194" s="13"/>
      <c r="I194" s="13"/>
      <c r="J194" s="13"/>
    </row>
    <row r="195" spans="1:10" x14ac:dyDescent="0.25">
      <c r="A195" s="49" t="s">
        <v>56</v>
      </c>
      <c r="B195" s="45">
        <v>0</v>
      </c>
      <c r="C195" s="46"/>
      <c r="D195" s="45"/>
      <c r="E195" s="46"/>
      <c r="F195" s="141"/>
      <c r="G195" s="13"/>
      <c r="H195" s="13"/>
      <c r="I195" s="13"/>
      <c r="J195" s="13"/>
    </row>
    <row r="196" spans="1:10" x14ac:dyDescent="0.25">
      <c r="A196" s="47" t="s">
        <v>57</v>
      </c>
      <c r="B196" s="43">
        <v>0</v>
      </c>
      <c r="C196" s="44"/>
      <c r="D196" s="43"/>
      <c r="E196" s="44"/>
      <c r="F196" s="141"/>
      <c r="G196" s="13"/>
      <c r="H196" s="13"/>
      <c r="I196" s="13"/>
      <c r="J196" s="13"/>
    </row>
    <row r="197" spans="1:10" ht="120" x14ac:dyDescent="0.25">
      <c r="A197" s="49" t="s">
        <v>58</v>
      </c>
      <c r="B197" s="45">
        <v>10</v>
      </c>
      <c r="C197" s="46">
        <v>587645.71</v>
      </c>
      <c r="D197" s="45">
        <v>6</v>
      </c>
      <c r="E197" s="46">
        <v>253828.67</v>
      </c>
      <c r="F197" s="142" t="s">
        <v>201</v>
      </c>
      <c r="G197" s="13"/>
      <c r="H197" s="13"/>
      <c r="I197" s="13"/>
      <c r="J197" s="13"/>
    </row>
    <row r="198" spans="1:10" x14ac:dyDescent="0.25">
      <c r="A198" s="47" t="s">
        <v>59</v>
      </c>
      <c r="B198" s="43">
        <v>0</v>
      </c>
      <c r="C198" s="44"/>
      <c r="D198" s="43"/>
      <c r="E198" s="44"/>
      <c r="F198" s="141"/>
      <c r="G198" s="13"/>
      <c r="H198" s="13"/>
      <c r="I198" s="13"/>
      <c r="J198" s="13"/>
    </row>
    <row r="199" spans="1:10" x14ac:dyDescent="0.25">
      <c r="A199" s="49" t="s">
        <v>60</v>
      </c>
      <c r="B199" s="45">
        <v>0</v>
      </c>
      <c r="C199" s="46"/>
      <c r="D199" s="45"/>
      <c r="E199" s="46"/>
      <c r="F199" s="141"/>
      <c r="G199" s="13"/>
      <c r="H199" s="13"/>
      <c r="I199" s="13"/>
      <c r="J199" s="13"/>
    </row>
    <row r="200" spans="1:10" ht="120" x14ac:dyDescent="0.25">
      <c r="A200" s="47" t="s">
        <v>61</v>
      </c>
      <c r="B200" s="43">
        <v>1</v>
      </c>
      <c r="C200" s="44">
        <v>14871.98</v>
      </c>
      <c r="D200" s="43">
        <v>0</v>
      </c>
      <c r="E200" s="44">
        <v>0</v>
      </c>
      <c r="F200" s="142" t="s">
        <v>201</v>
      </c>
      <c r="G200" s="13"/>
      <c r="H200" s="13"/>
      <c r="I200" s="13"/>
      <c r="J200" s="13"/>
    </row>
    <row r="201" spans="1:10" ht="120" x14ac:dyDescent="0.25">
      <c r="A201" s="49" t="s">
        <v>62</v>
      </c>
      <c r="B201" s="45">
        <v>1</v>
      </c>
      <c r="C201" s="46">
        <v>138306.79999999999</v>
      </c>
      <c r="D201" s="45">
        <v>0</v>
      </c>
      <c r="E201" s="46">
        <v>0</v>
      </c>
      <c r="F201" s="142" t="s">
        <v>201</v>
      </c>
      <c r="G201" s="13"/>
      <c r="H201" s="13"/>
      <c r="I201" s="13"/>
      <c r="J201" s="13"/>
    </row>
    <row r="202" spans="1:10" x14ac:dyDescent="0.25">
      <c r="A202" s="47" t="s">
        <v>63</v>
      </c>
      <c r="B202" s="43">
        <v>0</v>
      </c>
      <c r="C202" s="44"/>
      <c r="D202" s="43"/>
      <c r="E202" s="44"/>
      <c r="F202" s="141"/>
      <c r="G202" s="13"/>
      <c r="H202" s="13"/>
      <c r="I202" s="13"/>
      <c r="J202" s="13"/>
    </row>
    <row r="203" spans="1:10" x14ac:dyDescent="0.25">
      <c r="A203" s="49" t="s">
        <v>64</v>
      </c>
      <c r="B203" s="45">
        <v>0</v>
      </c>
      <c r="C203" s="46"/>
      <c r="D203" s="45"/>
      <c r="E203" s="46"/>
      <c r="F203" s="141"/>
      <c r="G203" s="13"/>
      <c r="H203" s="13"/>
      <c r="I203" s="13"/>
      <c r="J203" s="13"/>
    </row>
    <row r="204" spans="1:10" x14ac:dyDescent="0.25">
      <c r="A204" s="47" t="s">
        <v>65</v>
      </c>
      <c r="B204" s="43">
        <v>0</v>
      </c>
      <c r="C204" s="44"/>
      <c r="D204" s="43"/>
      <c r="E204" s="44"/>
      <c r="F204" s="141"/>
      <c r="G204" s="13"/>
      <c r="H204" s="13"/>
      <c r="I204" s="13"/>
      <c r="J204" s="13"/>
    </row>
    <row r="205" spans="1:10" ht="120" x14ac:dyDescent="0.25">
      <c r="A205" s="49" t="s">
        <v>66</v>
      </c>
      <c r="B205" s="45">
        <v>1</v>
      </c>
      <c r="C205" s="46">
        <v>61568.800000000003</v>
      </c>
      <c r="D205" s="45">
        <v>0</v>
      </c>
      <c r="E205" s="46">
        <v>0</v>
      </c>
      <c r="F205" s="142" t="s">
        <v>201</v>
      </c>
      <c r="G205" s="13"/>
      <c r="H205" s="13"/>
      <c r="I205" s="13"/>
      <c r="J205" s="13"/>
    </row>
    <row r="206" spans="1:10" ht="120" x14ac:dyDescent="0.25">
      <c r="A206" s="47" t="s">
        <v>67</v>
      </c>
      <c r="B206" s="43">
        <v>9</v>
      </c>
      <c r="C206" s="44">
        <v>313613.44</v>
      </c>
      <c r="D206" s="43">
        <v>0</v>
      </c>
      <c r="E206" s="44">
        <v>0</v>
      </c>
      <c r="F206" s="142" t="s">
        <v>201</v>
      </c>
      <c r="G206" s="13"/>
      <c r="H206" s="13"/>
      <c r="I206" s="13"/>
      <c r="J206" s="13"/>
    </row>
    <row r="207" spans="1:10" ht="45" x14ac:dyDescent="0.25">
      <c r="A207" s="49" t="s">
        <v>68</v>
      </c>
      <c r="B207" s="45">
        <v>5</v>
      </c>
      <c r="C207" s="46">
        <v>25083.119999999999</v>
      </c>
      <c r="D207" s="45">
        <v>5</v>
      </c>
      <c r="E207" s="46">
        <v>25083.119999999999</v>
      </c>
      <c r="F207" s="142" t="s">
        <v>202</v>
      </c>
      <c r="G207" s="13"/>
      <c r="H207" s="13"/>
      <c r="I207" s="13"/>
      <c r="J207" s="13"/>
    </row>
    <row r="208" spans="1:10" x14ac:dyDescent="0.25">
      <c r="A208" s="47" t="s">
        <v>69</v>
      </c>
      <c r="B208" s="43">
        <v>0</v>
      </c>
      <c r="C208" s="44"/>
      <c r="D208" s="43"/>
      <c r="E208" s="44"/>
      <c r="F208" s="141"/>
      <c r="G208" s="13"/>
      <c r="H208" s="13"/>
      <c r="I208" s="13"/>
      <c r="J208" s="13"/>
    </row>
    <row r="209" spans="1:10" x14ac:dyDescent="0.25">
      <c r="A209" s="49" t="s">
        <v>70</v>
      </c>
      <c r="B209" s="45">
        <v>0</v>
      </c>
      <c r="C209" s="46"/>
      <c r="D209" s="45"/>
      <c r="E209" s="46"/>
      <c r="F209" s="141"/>
      <c r="G209" s="13"/>
      <c r="H209" s="13"/>
      <c r="I209" s="13"/>
      <c r="J209" s="13"/>
    </row>
    <row r="210" spans="1:10" ht="120.75" thickBot="1" x14ac:dyDescent="0.3">
      <c r="A210" s="143" t="s">
        <v>71</v>
      </c>
      <c r="B210" s="144">
        <v>1</v>
      </c>
      <c r="C210" s="145">
        <v>58903.68</v>
      </c>
      <c r="D210" s="144">
        <v>1</v>
      </c>
      <c r="E210" s="145">
        <f>+C210</f>
        <v>58903.68</v>
      </c>
      <c r="F210" s="146" t="s">
        <v>201</v>
      </c>
      <c r="G210" s="13"/>
      <c r="H210" s="13"/>
      <c r="I210" s="13"/>
      <c r="J210" s="13"/>
    </row>
    <row r="211" spans="1:10" ht="15.75" thickBot="1" x14ac:dyDescent="0.3">
      <c r="A211" s="5"/>
      <c r="B211" s="15"/>
      <c r="C211" s="13"/>
      <c r="D211" s="13"/>
      <c r="E211" s="13"/>
      <c r="F211" s="13"/>
      <c r="G211" s="13"/>
      <c r="H211" s="13"/>
      <c r="I211" s="13"/>
      <c r="J211" s="13"/>
    </row>
    <row r="212" spans="1:10" ht="15.75" thickBot="1" x14ac:dyDescent="0.3">
      <c r="A212" s="252" t="s">
        <v>72</v>
      </c>
      <c r="B212" s="253"/>
      <c r="C212" s="254"/>
      <c r="D212" s="13"/>
      <c r="E212" s="13"/>
      <c r="F212" s="13"/>
      <c r="G212" s="13"/>
      <c r="H212" s="13"/>
      <c r="I212" s="13"/>
      <c r="J212" s="13"/>
    </row>
    <row r="213" spans="1:10" ht="39" thickBot="1" x14ac:dyDescent="0.3">
      <c r="A213" s="28" t="s">
        <v>73</v>
      </c>
      <c r="B213" s="37" t="s">
        <v>74</v>
      </c>
      <c r="C213" s="37" t="s">
        <v>152</v>
      </c>
      <c r="D213" s="13"/>
      <c r="E213" s="13"/>
      <c r="F213" s="13"/>
      <c r="G213" s="13"/>
      <c r="H213" s="13"/>
      <c r="I213" s="13"/>
      <c r="J213" s="13"/>
    </row>
    <row r="214" spans="1:10" ht="15.75" thickBot="1" x14ac:dyDescent="0.3">
      <c r="A214" s="8"/>
      <c r="B214" s="16"/>
      <c r="C214" s="41"/>
      <c r="D214" s="13"/>
      <c r="E214" s="13"/>
      <c r="F214" s="13"/>
      <c r="G214" s="13"/>
      <c r="H214" s="13"/>
      <c r="I214" s="13"/>
      <c r="J214" s="13"/>
    </row>
    <row r="215" spans="1:10" ht="15.75" thickBot="1" x14ac:dyDescent="0.3">
      <c r="A215" s="11"/>
      <c r="B215" s="18"/>
      <c r="C215" s="41"/>
      <c r="D215" s="13"/>
      <c r="E215" s="13"/>
      <c r="F215" s="13"/>
      <c r="G215" s="13"/>
      <c r="H215" s="13"/>
      <c r="I215" s="13"/>
      <c r="J215" s="13"/>
    </row>
    <row r="216" spans="1:10" ht="15.75" thickBot="1" x14ac:dyDescent="0.3">
      <c r="A216" s="12"/>
      <c r="B216" s="15"/>
      <c r="C216" s="13"/>
      <c r="D216" s="13"/>
      <c r="E216" s="13"/>
      <c r="F216" s="13"/>
      <c r="G216" s="13"/>
      <c r="H216" s="13"/>
      <c r="I216" s="13"/>
      <c r="J216" s="13"/>
    </row>
    <row r="217" spans="1:10" ht="15.75" thickBot="1" x14ac:dyDescent="0.3">
      <c r="A217" s="255" t="s">
        <v>75</v>
      </c>
      <c r="B217" s="256"/>
      <c r="C217" s="257"/>
      <c r="D217" s="13"/>
      <c r="E217" s="13"/>
      <c r="F217" s="13"/>
      <c r="G217" s="13"/>
      <c r="H217" s="13"/>
      <c r="I217" s="13"/>
      <c r="J217" s="13"/>
    </row>
    <row r="218" spans="1:10" ht="39" thickBot="1" x14ac:dyDescent="0.3">
      <c r="A218" s="23" t="s">
        <v>76</v>
      </c>
      <c r="B218" s="20" t="s">
        <v>74</v>
      </c>
      <c r="C218" s="20" t="s">
        <v>152</v>
      </c>
      <c r="D218" s="13"/>
      <c r="E218" s="13"/>
      <c r="F218" s="13"/>
      <c r="G218" s="13"/>
      <c r="H218" s="13"/>
      <c r="I218" s="13"/>
      <c r="J218" s="13"/>
    </row>
    <row r="219" spans="1:10" ht="15.75" thickBot="1" x14ac:dyDescent="0.3">
      <c r="A219" s="6"/>
      <c r="B219" s="9"/>
      <c r="C219" s="42"/>
      <c r="D219" s="13"/>
      <c r="E219" s="13"/>
      <c r="F219" s="13"/>
      <c r="G219" s="13"/>
      <c r="H219" s="13"/>
      <c r="I219" s="13"/>
      <c r="J219" s="13"/>
    </row>
    <row r="220" spans="1:10" ht="15.75" thickBot="1" x14ac:dyDescent="0.3">
      <c r="A220" s="7"/>
      <c r="B220" s="10"/>
      <c r="C220" s="42"/>
      <c r="D220" s="13"/>
      <c r="E220" s="13"/>
      <c r="F220" s="13"/>
      <c r="G220" s="13"/>
      <c r="H220" s="13"/>
      <c r="I220" s="13"/>
      <c r="J220" s="13"/>
    </row>
    <row r="221" spans="1:10" ht="15.75" thickBot="1" x14ac:dyDescent="0.3">
      <c r="A221" s="3"/>
      <c r="B221" s="15"/>
      <c r="C221" s="13"/>
      <c r="D221" s="13"/>
      <c r="E221" s="13"/>
      <c r="F221" s="13"/>
      <c r="G221" s="13"/>
      <c r="H221" s="13"/>
      <c r="I221" s="13"/>
      <c r="J221" s="13"/>
    </row>
    <row r="222" spans="1:10" ht="30.75" customHeight="1" thickBot="1" x14ac:dyDescent="0.3">
      <c r="A222" s="255" t="s">
        <v>167</v>
      </c>
      <c r="B222" s="256"/>
      <c r="C222" s="256"/>
      <c r="D222" s="256"/>
      <c r="E222" s="257"/>
      <c r="F222" s="13"/>
      <c r="G222" s="13"/>
      <c r="H222" s="13"/>
      <c r="I222" s="13"/>
      <c r="J222" s="13"/>
    </row>
    <row r="223" spans="1:10" ht="64.5" thickBot="1" x14ac:dyDescent="0.3">
      <c r="A223" s="68" t="s">
        <v>77</v>
      </c>
      <c r="B223" s="70" t="s">
        <v>78</v>
      </c>
      <c r="C223" s="68" t="s">
        <v>79</v>
      </c>
      <c r="D223" s="61" t="s">
        <v>38</v>
      </c>
      <c r="E223" s="66" t="s">
        <v>152</v>
      </c>
      <c r="F223" s="13"/>
      <c r="G223" s="13"/>
      <c r="H223" s="13"/>
      <c r="I223" s="13"/>
      <c r="J223" s="13"/>
    </row>
    <row r="224" spans="1:10" ht="172.5" customHeight="1" thickBot="1" x14ac:dyDescent="0.3">
      <c r="A224" s="194" t="s">
        <v>209</v>
      </c>
      <c r="B224" s="197" t="s">
        <v>270</v>
      </c>
      <c r="C224" s="197" t="s">
        <v>269</v>
      </c>
      <c r="D224" s="195"/>
      <c r="E224" s="196" t="s">
        <v>247</v>
      </c>
      <c r="F224" s="13"/>
      <c r="G224" s="13"/>
      <c r="H224" s="13"/>
      <c r="I224" s="13"/>
      <c r="J224" s="13"/>
    </row>
    <row r="226" spans="1:1" x14ac:dyDescent="0.25">
      <c r="A226" t="s">
        <v>271</v>
      </c>
    </row>
    <row r="230" spans="1:1" x14ac:dyDescent="0.25">
      <c r="A230" t="s">
        <v>272</v>
      </c>
    </row>
    <row r="231" spans="1:1" x14ac:dyDescent="0.25">
      <c r="A231" s="199" t="s">
        <v>273</v>
      </c>
    </row>
  </sheetData>
  <mergeCells count="90">
    <mergeCell ref="D90:G90"/>
    <mergeCell ref="A181:A182"/>
    <mergeCell ref="A172:A173"/>
    <mergeCell ref="H178:H180"/>
    <mergeCell ref="I178:I180"/>
    <mergeCell ref="A178:B178"/>
    <mergeCell ref="C178:C180"/>
    <mergeCell ref="D178:E178"/>
    <mergeCell ref="F178:F180"/>
    <mergeCell ref="G178:G180"/>
    <mergeCell ref="A125:F125"/>
    <mergeCell ref="A126:F126"/>
    <mergeCell ref="E179:E180"/>
    <mergeCell ref="A179:A180"/>
    <mergeCell ref="B179:B180"/>
    <mergeCell ref="D179:D180"/>
    <mergeCell ref="J181:J183"/>
    <mergeCell ref="J178:J180"/>
    <mergeCell ref="A116:F116"/>
    <mergeCell ref="A135:C135"/>
    <mergeCell ref="A140:G140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C157:C158"/>
    <mergeCell ref="A133:F133"/>
    <mergeCell ref="A99:F99"/>
    <mergeCell ref="A101:A102"/>
    <mergeCell ref="A103:A106"/>
    <mergeCell ref="A107:A112"/>
    <mergeCell ref="A115:F115"/>
    <mergeCell ref="E101:E113"/>
    <mergeCell ref="C69:E69"/>
    <mergeCell ref="A212:C212"/>
    <mergeCell ref="A217:C217"/>
    <mergeCell ref="A222:E222"/>
    <mergeCell ref="A190:F190"/>
    <mergeCell ref="B191:E191"/>
    <mergeCell ref="F191:F193"/>
    <mergeCell ref="B192:C192"/>
    <mergeCell ref="D192:E192"/>
    <mergeCell ref="A149:C149"/>
    <mergeCell ref="A155:C155"/>
    <mergeCell ref="A161:G161"/>
    <mergeCell ref="A170:B170"/>
    <mergeCell ref="A177:J177"/>
    <mergeCell ref="A141:G141"/>
    <mergeCell ref="A92:C92"/>
    <mergeCell ref="C70:E70"/>
    <mergeCell ref="G74:J74"/>
    <mergeCell ref="G75:J75"/>
    <mergeCell ref="G76:J76"/>
    <mergeCell ref="G77:J77"/>
    <mergeCell ref="C71:E71"/>
    <mergeCell ref="A87:G87"/>
    <mergeCell ref="C85:F85"/>
    <mergeCell ref="C83:F83"/>
    <mergeCell ref="A73:J73"/>
    <mergeCell ref="G79:J79"/>
    <mergeCell ref="G80:J80"/>
    <mergeCell ref="G81:J81"/>
    <mergeCell ref="C84:F84"/>
    <mergeCell ref="G78:J78"/>
    <mergeCell ref="D88:G88"/>
    <mergeCell ref="D89:G89"/>
    <mergeCell ref="A1:E1"/>
    <mergeCell ref="A2:E2"/>
    <mergeCell ref="A3:E3"/>
    <mergeCell ref="A4:B4"/>
    <mergeCell ref="A10:B10"/>
    <mergeCell ref="A63:C63"/>
    <mergeCell ref="A67:C67"/>
    <mergeCell ref="A24:B24"/>
    <mergeCell ref="A34:B34"/>
    <mergeCell ref="A41:B41"/>
    <mergeCell ref="A48:B48"/>
    <mergeCell ref="A55:B55"/>
    <mergeCell ref="A62:C62"/>
    <mergeCell ref="C68:E68"/>
    <mergeCell ref="A127:F127"/>
    <mergeCell ref="A128:F128"/>
    <mergeCell ref="A129:F129"/>
    <mergeCell ref="A130:F130"/>
    <mergeCell ref="A132:F132"/>
    <mergeCell ref="A131:F131"/>
  </mergeCells>
  <hyperlinks>
    <hyperlink ref="B29" r:id="rId1"/>
    <hyperlink ref="B30" r:id="rId2"/>
    <hyperlink ref="F194" r:id="rId3"/>
    <hyperlink ref="F197" r:id="rId4"/>
    <hyperlink ref="F200" r:id="rId5"/>
    <hyperlink ref="F205" r:id="rId6"/>
    <hyperlink ref="F201" r:id="rId7"/>
    <hyperlink ref="F206" r:id="rId8"/>
    <hyperlink ref="F207" r:id="rId9"/>
    <hyperlink ref="F210" r:id="rId10"/>
    <hyperlink ref="G75" r:id="rId11"/>
    <hyperlink ref="G76" r:id="rId12"/>
    <hyperlink ref="C84" r:id="rId13"/>
    <hyperlink ref="B59" r:id="rId14"/>
    <hyperlink ref="B38" r:id="rId15"/>
    <hyperlink ref="B52" r:id="rId16"/>
    <hyperlink ref="B45" r:id="rId17"/>
    <hyperlink ref="C151" r:id="rId18"/>
    <hyperlink ref="C152" r:id="rId19"/>
    <hyperlink ref="C157" r:id="rId20"/>
    <hyperlink ref="E224" r:id="rId21"/>
    <hyperlink ref="G143" r:id="rId22"/>
    <hyperlink ref="G145" r:id="rId23"/>
    <hyperlink ref="G146" r:id="rId24"/>
  </hyperlinks>
  <printOptions horizontalCentered="1" verticalCentered="1"/>
  <pageMargins left="0.9055118110236221" right="0.31496062992125984" top="0.35433070866141736" bottom="0.35433070866141736" header="0.31496062992125984" footer="0.31496062992125984"/>
  <pageSetup paperSize="8" scale="69" fitToHeight="4" orientation="portrait" r:id="rId25"/>
  <rowBreaks count="4" manualBreakCount="4">
    <brk id="39" max="16383" man="1"/>
    <brk id="71" max="16383" man="1"/>
    <brk id="98" max="16383" man="1"/>
    <brk id="211" max="16383" man="1"/>
  </rowBreaks>
  <drawing r:id="rId26"/>
  <legacy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10" zoomScaleNormal="110" workbookViewId="0">
      <selection sqref="A1:A2"/>
    </sheetView>
  </sheetViews>
  <sheetFormatPr baseColWidth="10" defaultRowHeight="15" x14ac:dyDescent="0.25"/>
  <cols>
    <col min="1" max="1" width="34" customWidth="1"/>
    <col min="3" max="3" width="13.140625" bestFit="1" customWidth="1"/>
  </cols>
  <sheetData>
    <row r="1" spans="1:5" x14ac:dyDescent="0.25">
      <c r="A1" s="307" t="s">
        <v>48</v>
      </c>
      <c r="B1" s="305" t="s">
        <v>50</v>
      </c>
      <c r="C1" s="305"/>
      <c r="D1" s="305" t="s">
        <v>51</v>
      </c>
      <c r="E1" s="306"/>
    </row>
    <row r="2" spans="1:5" ht="26.25" thickBot="1" x14ac:dyDescent="0.3">
      <c r="A2" s="308"/>
      <c r="B2" s="59" t="s">
        <v>52</v>
      </c>
      <c r="C2" s="59" t="s">
        <v>53</v>
      </c>
      <c r="D2" s="59" t="s">
        <v>52</v>
      </c>
      <c r="E2" s="60" t="s">
        <v>54</v>
      </c>
    </row>
    <row r="3" spans="1:5" x14ac:dyDescent="0.25">
      <c r="A3" s="55" t="s">
        <v>55</v>
      </c>
      <c r="B3" s="56">
        <v>362</v>
      </c>
      <c r="C3" s="57">
        <v>454513.74</v>
      </c>
      <c r="D3" s="56">
        <v>362</v>
      </c>
      <c r="E3" s="58">
        <v>454513.74</v>
      </c>
    </row>
    <row r="4" spans="1:5" x14ac:dyDescent="0.25">
      <c r="A4" s="49" t="s">
        <v>56</v>
      </c>
      <c r="B4" s="45">
        <v>0</v>
      </c>
      <c r="C4" s="46"/>
      <c r="D4" s="45">
        <v>0</v>
      </c>
      <c r="E4" s="50"/>
    </row>
    <row r="5" spans="1:5" x14ac:dyDescent="0.25">
      <c r="A5" s="47" t="s">
        <v>57</v>
      </c>
      <c r="B5" s="43">
        <v>0</v>
      </c>
      <c r="C5" s="44"/>
      <c r="D5" s="43">
        <v>0</v>
      </c>
      <c r="E5" s="48"/>
    </row>
    <row r="6" spans="1:5" x14ac:dyDescent="0.25">
      <c r="A6" s="49" t="s">
        <v>58</v>
      </c>
      <c r="B6" s="45">
        <v>10</v>
      </c>
      <c r="C6" s="46">
        <v>587645.71</v>
      </c>
      <c r="D6" s="45">
        <v>6</v>
      </c>
      <c r="E6" s="50">
        <v>253828.67</v>
      </c>
    </row>
    <row r="7" spans="1:5" x14ac:dyDescent="0.25">
      <c r="A7" s="47" t="s">
        <v>59</v>
      </c>
      <c r="B7" s="43">
        <v>0</v>
      </c>
      <c r="C7" s="44"/>
      <c r="D7" s="43">
        <v>0</v>
      </c>
      <c r="E7" s="48"/>
    </row>
    <row r="8" spans="1:5" x14ac:dyDescent="0.25">
      <c r="A8" s="49" t="s">
        <v>60</v>
      </c>
      <c r="B8" s="45">
        <v>0</v>
      </c>
      <c r="C8" s="46"/>
      <c r="D8" s="45">
        <v>0</v>
      </c>
      <c r="E8" s="50"/>
    </row>
    <row r="9" spans="1:5" x14ac:dyDescent="0.25">
      <c r="A9" s="47" t="s">
        <v>61</v>
      </c>
      <c r="B9" s="43">
        <v>1</v>
      </c>
      <c r="C9" s="44">
        <v>14871.98</v>
      </c>
      <c r="D9" s="43">
        <v>0</v>
      </c>
      <c r="E9" s="48">
        <v>0</v>
      </c>
    </row>
    <row r="10" spans="1:5" x14ac:dyDescent="0.25">
      <c r="A10" s="49" t="s">
        <v>62</v>
      </c>
      <c r="B10" s="45">
        <v>1</v>
      </c>
      <c r="C10" s="46">
        <v>138306.79999999999</v>
      </c>
      <c r="D10" s="45">
        <v>0</v>
      </c>
      <c r="E10" s="50">
        <v>0</v>
      </c>
    </row>
    <row r="11" spans="1:5" x14ac:dyDescent="0.25">
      <c r="A11" s="47" t="s">
        <v>63</v>
      </c>
      <c r="B11" s="43">
        <v>0</v>
      </c>
      <c r="C11" s="44"/>
      <c r="D11" s="43">
        <v>0</v>
      </c>
      <c r="E11" s="48"/>
    </row>
    <row r="12" spans="1:5" x14ac:dyDescent="0.25">
      <c r="A12" s="49" t="s">
        <v>64</v>
      </c>
      <c r="B12" s="45">
        <v>0</v>
      </c>
      <c r="C12" s="46"/>
      <c r="D12" s="45">
        <v>0</v>
      </c>
      <c r="E12" s="50"/>
    </row>
    <row r="13" spans="1:5" x14ac:dyDescent="0.25">
      <c r="A13" s="47" t="s">
        <v>65</v>
      </c>
      <c r="B13" s="43">
        <v>0</v>
      </c>
      <c r="C13" s="44"/>
      <c r="D13" s="43">
        <v>0</v>
      </c>
      <c r="E13" s="48"/>
    </row>
    <row r="14" spans="1:5" x14ac:dyDescent="0.25">
      <c r="A14" s="49" t="s">
        <v>66</v>
      </c>
      <c r="B14" s="45">
        <v>1</v>
      </c>
      <c r="C14" s="46">
        <v>61568.800000000003</v>
      </c>
      <c r="D14" s="45">
        <v>0</v>
      </c>
      <c r="E14" s="50">
        <v>0</v>
      </c>
    </row>
    <row r="15" spans="1:5" x14ac:dyDescent="0.25">
      <c r="A15" s="47" t="s">
        <v>67</v>
      </c>
      <c r="B15" s="43">
        <v>9</v>
      </c>
      <c r="C15" s="44">
        <v>313613.44</v>
      </c>
      <c r="D15" s="43">
        <v>0</v>
      </c>
      <c r="E15" s="48">
        <v>0</v>
      </c>
    </row>
    <row r="16" spans="1:5" x14ac:dyDescent="0.25">
      <c r="A16" s="49" t="s">
        <v>68</v>
      </c>
      <c r="B16" s="45">
        <v>5</v>
      </c>
      <c r="C16" s="46">
        <v>25083.119999999999</v>
      </c>
      <c r="D16" s="45">
        <v>5</v>
      </c>
      <c r="E16" s="50">
        <v>25083.119999999999</v>
      </c>
    </row>
    <row r="17" spans="1:5" x14ac:dyDescent="0.25">
      <c r="A17" s="47" t="s">
        <v>69</v>
      </c>
      <c r="B17" s="43">
        <v>0</v>
      </c>
      <c r="C17" s="44"/>
      <c r="D17" s="43">
        <v>0</v>
      </c>
      <c r="E17" s="48"/>
    </row>
    <row r="18" spans="1:5" x14ac:dyDescent="0.25">
      <c r="A18" s="49" t="s">
        <v>70</v>
      </c>
      <c r="B18" s="45">
        <v>0</v>
      </c>
      <c r="C18" s="46"/>
      <c r="D18" s="45">
        <v>0</v>
      </c>
      <c r="E18" s="50"/>
    </row>
    <row r="19" spans="1:5" x14ac:dyDescent="0.25">
      <c r="A19" s="47" t="s">
        <v>71</v>
      </c>
      <c r="B19" s="43">
        <v>1</v>
      </c>
      <c r="C19" s="44">
        <v>58903.68</v>
      </c>
      <c r="D19" s="43">
        <v>1</v>
      </c>
      <c r="E19" s="48">
        <f>+C19</f>
        <v>58903.68</v>
      </c>
    </row>
    <row r="20" spans="1:5" ht="15.75" thickBot="1" x14ac:dyDescent="0.3">
      <c r="A20" s="51" t="s">
        <v>219</v>
      </c>
      <c r="B20" s="52">
        <f>SUM(B3:B19)</f>
        <v>390</v>
      </c>
      <c r="C20" s="53">
        <f>SUM(C3:C19)</f>
        <v>1654507.27</v>
      </c>
      <c r="D20" s="52">
        <f>SUM(D3:D19)</f>
        <v>374</v>
      </c>
      <c r="E20" s="54">
        <f>SUM(E3:E19)</f>
        <v>792329.21000000008</v>
      </c>
    </row>
  </sheetData>
  <mergeCells count="3">
    <mergeCell ref="B1:C1"/>
    <mergeCell ref="D1:E1"/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CCE</vt:lpstr>
      <vt:lpstr>Hoja1</vt:lpstr>
      <vt:lpstr>CCE!Área_de_impresión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Windows User</cp:lastModifiedBy>
  <cp:lastPrinted>2016-04-22T15:43:56Z</cp:lastPrinted>
  <dcterms:created xsi:type="dcterms:W3CDTF">2013-10-28T17:40:06Z</dcterms:created>
  <dcterms:modified xsi:type="dcterms:W3CDTF">2020-08-06T03:54:03Z</dcterms:modified>
</cp:coreProperties>
</file>